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/>
  <calcPr fullCalcOnLoad="1"/>
</workbook>
</file>

<file path=xl/sharedStrings.xml><?xml version="1.0" encoding="utf-8"?>
<sst xmlns="http://schemas.openxmlformats.org/spreadsheetml/2006/main" count="413" uniqueCount="203">
  <si>
    <t>ПРИЛОЖЕНИЕ №1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</si>
  <si>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</si>
  <si>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</si>
  <si>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</si>
  <si>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</si>
  <si>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</si>
  <si>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</si>
  <si>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</si>
  <si>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</si>
  <si>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</si>
  <si>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</si>
  <si>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</si>
  <si>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</si>
  <si>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</si>
  <si>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</si>
  <si>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</si>
  <si>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</si>
  <si>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</si>
  <si>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</si>
  <si>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</si>
  <si>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</si>
  <si>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</si>
  <si>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</si>
  <si>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</si>
  <si>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</si>
  <si>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</si>
  <si>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</si>
  <si>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</si>
  <si>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</si>
  <si>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</si>
  <si>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</si>
  <si>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</si>
  <si>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</si>
  <si>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</si>
  <si>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</si>
  <si>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</si>
  <si>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</si>
  <si>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</si>
  <si>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</si>
  <si>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</si>
  <si>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</si>
  <si>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</si>
  <si>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</si>
  <si>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</si>
  <si>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</si>
  <si>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</si>
  <si>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</si>
  <si>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</si>
  <si>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</si>
  <si>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</si>
  <si>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</si>
  <si>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</si>
  <si>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</si>
  <si>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</si>
  <si>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</si>
  <si>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</si>
  <si>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</si>
  <si>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</si>
  <si>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</si>
  <si>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</si>
  <si>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</si>
  <si>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</si>
  <si>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</si>
  <si>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</si>
  <si>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</si>
  <si>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</si>
  <si>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</si>
  <si>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</si>
  <si>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</si>
  <si>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</si>
  <si>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</si>
  <si>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</si>
  <si>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</si>
  <si>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</si>
  <si>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</si>
  <si>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</si>
  <si>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</si>
  <si>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</si>
  <si>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</si>
  <si>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</si>
  <si>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</si>
  <si>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</si>
  <si>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</si>
  <si>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</si>
  <si>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</si>
  <si>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</si>
  <si>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</si>
  <si>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</si>
  <si>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</si>
  <si>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</si>
  <si>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</si>
  <si>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</si>
  <si>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</si>
  <si>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</si>
  <si>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</si>
  <si>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</si>
  <si>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</si>
  <si>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</si>
  <si>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</si>
  <si>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</si>
  <si>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</si>
  <si>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</si>
  <si>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</si>
  <si>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</si>
  <si>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</si>
  <si>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</si>
  <si>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</si>
  <si>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</si>
  <si>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</si>
  <si>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</si>
  <si>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</si>
  <si>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</si>
  <si>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</si>
  <si>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</si>
  <si>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</si>
  <si>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</si>
  <si>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</si>
  <si>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</si>
  <si>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</si>
  <si>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</si>
  <si>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</si>
  <si>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</si>
  <si>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</si>
  <si>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</si>
  <si>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</si>
  <si>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</si>
  <si>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</si>
  <si>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</si>
  <si>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</si>
  <si>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</si>
  <si>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</si>
  <si>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</si>
  <si>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</si>
  <si>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</si>
  <si>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</si>
  <si>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</si>
  <si>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</si>
  <si>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</si>
  <si>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</si>
  <si>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</si>
  <si>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</si>
  <si>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</si>
  <si>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</si>
  <si>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</si>
  <si>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</si>
  <si>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</si>
  <si>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</si>
  <si>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</si>
  <si>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</si>
  <si>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</si>
  <si>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</si>
  <si>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</si>
  <si>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</si>
  <si>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</si>
  <si>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</si>
  <si>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</si>
  <si>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</si>
  <si>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</si>
  <si>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</si>
  <si>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</si>
  <si>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</si>
  <si>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</si>
  <si>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</si>
  <si>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</si>
  <si>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</si>
  <si>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</si>
  <si>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Файлът се </t>
    </r>
    <r>
      <rPr>
        <b/>
        <sz val="11"/>
        <color indexed="8"/>
        <rFont val="Times New Roman"/>
        <family val="1"/>
      </rPr>
      <t>наименова съобразно името на съда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</si>
  <si>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Наименованието на града  за съответния  съд се изписва в оцветената в жълто </t>
    </r>
    <r>
      <rPr>
        <b/>
        <sz val="11"/>
        <color indexed="8"/>
        <rFont val="Times New Roman"/>
        <family val="1"/>
      </rPr>
      <t>клетка L2.</t>
    </r>
    <r>
      <rPr>
        <sz val="11"/>
        <color indexed="8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</si>
  <si>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За нуждите на ВСС е достатъчно да бъдат попълнени данните </t>
    </r>
    <r>
      <rPr>
        <b/>
        <sz val="11"/>
        <color indexed="8"/>
        <rFont val="Times New Roman"/>
        <family val="1"/>
      </rPr>
      <t>само за отчетния период.</t>
    </r>
    <r>
      <rPr>
        <sz val="11"/>
        <color indexed="8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1"/>
        <color indexed="8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</si>
  <si>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b/>
        <sz val="11"/>
        <color indexed="8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1"/>
        <color indexed="8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</si>
  <si>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полетата за въвеждане се попълват </t>
    </r>
    <r>
      <rPr>
        <b/>
        <sz val="11"/>
        <color indexed="8"/>
        <rFont val="Times New Roman"/>
        <family val="1"/>
      </rPr>
      <t>само числа</t>
    </r>
    <r>
      <rPr>
        <sz val="11"/>
        <color indexed="8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indexed="8"/>
        <rFont val="Times New Roman"/>
        <family val="1"/>
      </rPr>
      <t>използва запетая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</si>
  <si>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Формата се проверява за грешки едва </t>
    </r>
    <r>
      <rPr>
        <b/>
        <sz val="11"/>
        <color indexed="8"/>
        <rFont val="Times New Roman"/>
        <family val="1"/>
      </rPr>
      <t>след попълване на всички данни</t>
    </r>
    <r>
      <rPr>
        <sz val="11"/>
        <color indexed="8"/>
        <rFont val="Times New Roman"/>
        <family val="1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</si>
  <si>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Клетките, които следва се попълнят ръчно в Приложение 1 са </t>
    </r>
    <r>
      <rPr>
        <b/>
        <sz val="11"/>
        <color indexed="8"/>
        <rFont val="Times New Roman"/>
        <family val="1"/>
      </rPr>
      <t>оцветени в оранжево.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</si>
  <si>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</si>
  <si>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 всички колони, в които са вписани формули, трябва да се получават </t>
    </r>
    <r>
      <rPr>
        <b/>
        <sz val="11"/>
        <color indexed="8"/>
        <rFont val="Times New Roman"/>
        <family val="1"/>
      </rPr>
      <t xml:space="preserve">положителни стойности. </t>
    </r>
    <r>
      <rPr>
        <sz val="11"/>
        <color indexed="8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</si>
  <si>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Лист </t>
    </r>
    <r>
      <rPr>
        <b/>
        <i/>
        <sz val="11"/>
        <color indexed="8"/>
        <rFont val="Times New Roman"/>
        <family val="1"/>
      </rPr>
      <t>„Списък Приложения“</t>
    </r>
    <r>
      <rPr>
        <sz val="11"/>
        <color indexed="8"/>
        <rFont val="Times New Roman"/>
        <family val="1"/>
      </rPr>
      <t xml:space="preserve"> съдържа </t>
    </r>
    <r>
      <rPr>
        <b/>
        <sz val="11"/>
        <color indexed="8"/>
        <rFont val="Times New Roman"/>
        <family val="1"/>
      </rPr>
      <t>списък на всички отчетни форми</t>
    </r>
    <r>
      <rPr>
        <sz val="11"/>
        <color indexed="8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indexed="8"/>
        <rFont val="Times New Roman"/>
        <family val="1"/>
      </rPr>
      <t>бутон „Назад“,</t>
    </r>
    <r>
      <rPr>
        <sz val="11"/>
        <color indexed="8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</si>
  <si>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</si>
  <si>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оцветената в зелено </t>
    </r>
    <r>
      <rPr>
        <b/>
        <sz val="11"/>
        <color indexed="8"/>
        <rFont val="Times New Roman"/>
        <family val="1"/>
      </rPr>
      <t>клетка  O2</t>
    </r>
    <r>
      <rPr>
        <sz val="11"/>
        <color indexed="8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indexed="8"/>
        <rFont val="Times New Roman"/>
        <family val="1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</si>
  <si>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indexed="8"/>
        <rFont val="Times New Roman"/>
        <family val="1"/>
      </rPr>
      <t>несъответствие се оцветяват в червено</t>
    </r>
    <r>
      <rPr>
        <sz val="14"/>
        <color indexed="8"/>
        <rFont val="Times New Roman"/>
        <family val="1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</si>
  <si>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</si>
  <si>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</si>
  <si>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</si>
  <si>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</si>
  <si>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 xml:space="preserve">Справка за дейността на съдиите в Административен съд гр.Шумен за  2016 г. </t>
  </si>
  <si>
    <t>Кремена Борисова</t>
  </si>
  <si>
    <t>Маргарита Стергиовска</t>
  </si>
  <si>
    <t>Росица Цветкова</t>
  </si>
  <si>
    <t>Снежина Чолакова</t>
  </si>
  <si>
    <t>Татяна Димитрова</t>
  </si>
  <si>
    <t>Христинка Димитрова</t>
  </si>
  <si>
    <t>Отчет   за   работата  на  Административен съд     град Шумен</t>
  </si>
  <si>
    <t>месеца  на  2016    г.</t>
  </si>
  <si>
    <t>Административен съд Шумен</t>
  </si>
  <si>
    <t xml:space="preserve">АДМИНИСТРАТИВЕН  СЪД ШУМЕН </t>
  </si>
  <si>
    <t>Дата: 10.02.2017 г.</t>
  </si>
  <si>
    <t>Съставил: Благовеста Костова</t>
  </si>
  <si>
    <t>Телефон: 054 856013</t>
  </si>
  <si>
    <t xml:space="preserve">Изготвил: Благовеста Костова                          </t>
  </si>
  <si>
    <t>телефон за връзка: 054856013</t>
  </si>
  <si>
    <t xml:space="preserve">E-mail: assh@court-sh.org </t>
  </si>
  <si>
    <t>АДМИНИСТРАТИВЕН  СЪД ШУМЕН</t>
  </si>
  <si>
    <t xml:space="preserve">Справка за резултатите от върнати обжалвани и протестирани дела на съдиите ОТ АДМИНИСТРАТИВЕН СЪД ШУМЕН ПРЕЗ 2016 ГОДИНА
от АДМИНИСТРАТИВЕН СЪД гр. ……….......................... през ……………………. на 20 ....  г. </t>
  </si>
  <si>
    <t>Съставил: БЛАГОВЕСТА КОСТОВА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</si>
</sst>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2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0"/>
      <color indexed="9"/>
      <name val="Arial"/>
      <family val="2"/>
    </font>
    <font>
      <sz val="7"/>
      <color indexed="51"/>
      <name val="Times New Roman"/>
      <family val="1"/>
    </font>
    <font>
      <sz val="11"/>
      <color indexed="5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1"/>
      <color rgb="FFFFC000"/>
      <name val="Times New Roman"/>
      <family val="1"/>
    </font>
    <font>
      <sz val="12"/>
      <color rgb="FFFF0000"/>
      <name val="Times New Roman"/>
      <family val="1"/>
    </font>
    <font>
      <b/>
      <u val="single"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double">
        <color indexed="61"/>
      </top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6"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 locked="0"/>
    </xf>
    <xf numFmtId="0" fontId="4" fillId="36" borderId="35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36" xfId="0" applyFont="1" applyFill="1" applyBorder="1" applyAlignment="1" applyProtection="1">
      <alignment horizontal="center" vertical="center" wrapText="1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/>
      <protection locked="0"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4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8" borderId="37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8" fillId="38" borderId="41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3" xfId="0" applyBorder="1" applyAlignment="1">
      <alignment/>
    </xf>
    <xf numFmtId="0" fontId="2" fillId="38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4" fillId="36" borderId="5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38" borderId="47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16" fontId="8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8" fillId="38" borderId="14" xfId="0" applyFont="1" applyFill="1" applyBorder="1" applyAlignment="1">
      <alignment horizontal="left" vertical="center" wrapText="1"/>
    </xf>
    <xf numFmtId="0" fontId="2" fillId="38" borderId="37" xfId="0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2" fillId="38" borderId="58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/>
    </xf>
    <xf numFmtId="0" fontId="0" fillId="0" borderId="59" xfId="0" applyBorder="1" applyAlignment="1">
      <alignment/>
    </xf>
    <xf numFmtId="0" fontId="2" fillId="38" borderId="4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35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17" fillId="35" borderId="0" xfId="0" applyFont="1" applyFill="1" applyBorder="1" applyAlignment="1">
      <alignment horizontal="left" vertical="center"/>
    </xf>
    <xf numFmtId="0" fontId="0" fillId="38" borderId="0" xfId="0" applyFill="1" applyAlignment="1">
      <alignment vertical="center"/>
    </xf>
    <xf numFmtId="164" fontId="19" fillId="35" borderId="0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18" fillId="35" borderId="6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61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18" fillId="35" borderId="62" xfId="0" applyFont="1" applyFill="1" applyBorder="1" applyAlignment="1">
      <alignment/>
    </xf>
    <xf numFmtId="0" fontId="18" fillId="35" borderId="63" xfId="0" applyFont="1" applyFill="1" applyBorder="1" applyAlignment="1">
      <alignment/>
    </xf>
    <xf numFmtId="0" fontId="23" fillId="35" borderId="63" xfId="0" applyFont="1" applyFill="1" applyBorder="1" applyAlignment="1">
      <alignment/>
    </xf>
    <xf numFmtId="0" fontId="18" fillId="35" borderId="64" xfId="0" applyFont="1" applyFill="1" applyBorder="1" applyAlignment="1">
      <alignment/>
    </xf>
    <xf numFmtId="0" fontId="4" fillId="19" borderId="2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 vertical="center" wrapText="1"/>
      <protection locked="0"/>
    </xf>
    <xf numFmtId="0" fontId="4" fillId="19" borderId="20" xfId="0" applyFont="1" applyFill="1" applyBorder="1" applyAlignment="1" applyProtection="1">
      <alignment horizontal="center" vertical="center" wrapText="1"/>
      <protection locked="0"/>
    </xf>
    <xf numFmtId="0" fontId="4" fillId="19" borderId="46" xfId="0" applyFont="1" applyFill="1" applyBorder="1" applyAlignment="1" applyProtection="1">
      <alignment horizontal="center" vertical="center" wrapText="1"/>
      <protection locked="0"/>
    </xf>
    <xf numFmtId="0" fontId="4" fillId="19" borderId="65" xfId="0" applyFont="1" applyFill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/>
      <protection locked="0"/>
    </xf>
    <xf numFmtId="0" fontId="4" fillId="19" borderId="46" xfId="0" applyFont="1" applyFill="1" applyBorder="1" applyAlignment="1" applyProtection="1">
      <alignment horizontal="center"/>
      <protection locked="0"/>
    </xf>
    <xf numFmtId="0" fontId="4" fillId="19" borderId="56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 vertical="center" wrapText="1"/>
      <protection locked="0"/>
    </xf>
    <xf numFmtId="0" fontId="4" fillId="19" borderId="30" xfId="0" applyFont="1" applyFill="1" applyBorder="1" applyAlignment="1" applyProtection="1">
      <alignment horizontal="center" vertical="center" wrapText="1"/>
      <protection locked="0"/>
    </xf>
    <xf numFmtId="0" fontId="4" fillId="19" borderId="56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32" xfId="0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39" borderId="34" xfId="0" applyFont="1" applyFill="1" applyBorder="1" applyAlignment="1" applyProtection="1">
      <alignment horizontal="center" vertical="center" wrapText="1"/>
      <protection locked="0"/>
    </xf>
    <xf numFmtId="0" fontId="4" fillId="39" borderId="36" xfId="0" applyFont="1" applyFill="1" applyBorder="1" applyAlignment="1" applyProtection="1">
      <alignment horizontal="center" vertical="center" wrapText="1"/>
      <protection locked="0"/>
    </xf>
    <xf numFmtId="0" fontId="4" fillId="19" borderId="4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/>
      <protection locked="0"/>
    </xf>
    <xf numFmtId="0" fontId="4" fillId="19" borderId="20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65" xfId="0" applyFont="1" applyFill="1" applyBorder="1" applyAlignment="1" applyProtection="1">
      <alignment horizontal="center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6" borderId="13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2" fontId="4" fillId="0" borderId="68" xfId="0" applyNumberFormat="1" applyFont="1" applyFill="1" applyBorder="1" applyAlignment="1" applyProtection="1">
      <alignment horizontal="center" vertical="center" wrapText="1"/>
      <protection/>
    </xf>
    <xf numFmtId="2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1" fillId="0" borderId="0" xfId="0" applyFont="1" applyAlignment="1" applyProtection="1">
      <alignment/>
      <protection locked="0"/>
    </xf>
    <xf numFmtId="0" fontId="71" fillId="0" borderId="12" xfId="0" applyFont="1" applyBorder="1" applyAlignment="1" applyProtection="1">
      <alignment/>
      <protection locked="0"/>
    </xf>
    <xf numFmtId="0" fontId="71" fillId="0" borderId="13" xfId="0" applyFont="1" applyBorder="1" applyAlignment="1" applyProtection="1">
      <alignment/>
      <protection locked="0"/>
    </xf>
    <xf numFmtId="0" fontId="71" fillId="0" borderId="15" xfId="0" applyFont="1" applyBorder="1" applyAlignment="1" applyProtection="1">
      <alignment/>
      <protection locked="0"/>
    </xf>
    <xf numFmtId="0" fontId="71" fillId="0" borderId="17" xfId="0" applyFont="1" applyBorder="1" applyAlignment="1" applyProtection="1">
      <alignment/>
      <protection locked="0"/>
    </xf>
    <xf numFmtId="0" fontId="71" fillId="0" borderId="16" xfId="0" applyFont="1" applyBorder="1" applyAlignment="1" applyProtection="1">
      <alignment/>
      <protection locked="0"/>
    </xf>
    <xf numFmtId="0" fontId="71" fillId="38" borderId="15" xfId="0" applyFont="1" applyFill="1" applyBorder="1" applyAlignment="1" applyProtection="1">
      <alignment/>
      <protection/>
    </xf>
    <xf numFmtId="0" fontId="71" fillId="38" borderId="16" xfId="0" applyFont="1" applyFill="1" applyBorder="1" applyAlignment="1" applyProtection="1">
      <alignment/>
      <protection/>
    </xf>
    <xf numFmtId="0" fontId="71" fillId="38" borderId="17" xfId="0" applyFont="1" applyFill="1" applyBorder="1" applyAlignment="1" applyProtection="1">
      <alignment/>
      <protection/>
    </xf>
    <xf numFmtId="0" fontId="71" fillId="0" borderId="22" xfId="0" applyFont="1" applyBorder="1" applyAlignment="1" applyProtection="1">
      <alignment/>
      <protection locked="0"/>
    </xf>
    <xf numFmtId="0" fontId="71" fillId="0" borderId="18" xfId="0" applyFont="1" applyBorder="1" applyAlignment="1" applyProtection="1">
      <alignment/>
      <protection locked="0"/>
    </xf>
    <xf numFmtId="0" fontId="71" fillId="0" borderId="20" xfId="0" applyFont="1" applyBorder="1" applyAlignment="1" applyProtection="1">
      <alignment/>
      <protection locked="0"/>
    </xf>
    <xf numFmtId="0" fontId="71" fillId="0" borderId="23" xfId="0" applyFont="1" applyBorder="1" applyAlignment="1" applyProtection="1">
      <alignment/>
      <protection locked="0"/>
    </xf>
    <xf numFmtId="0" fontId="71" fillId="0" borderId="21" xfId="0" applyFont="1" applyBorder="1" applyAlignment="1" applyProtection="1">
      <alignment/>
      <protection locked="0"/>
    </xf>
    <xf numFmtId="0" fontId="71" fillId="38" borderId="20" xfId="0" applyFont="1" applyFill="1" applyBorder="1" applyAlignment="1" applyProtection="1">
      <alignment/>
      <protection/>
    </xf>
    <xf numFmtId="0" fontId="71" fillId="38" borderId="21" xfId="0" applyFont="1" applyFill="1" applyBorder="1" applyAlignment="1" applyProtection="1">
      <alignment/>
      <protection/>
    </xf>
    <xf numFmtId="0" fontId="71" fillId="38" borderId="23" xfId="0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72" fillId="0" borderId="14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38" borderId="13" xfId="0" applyFont="1" applyFill="1" applyBorder="1" applyAlignment="1" applyProtection="1">
      <alignment horizontal="left" vertical="center" wrapText="1"/>
      <protection locked="0"/>
    </xf>
    <xf numFmtId="0" fontId="4" fillId="38" borderId="12" xfId="0" applyFont="1" applyFill="1" applyBorder="1" applyAlignment="1" applyProtection="1">
      <alignment horizontal="left" vertical="center" wrapText="1"/>
      <protection locked="0"/>
    </xf>
    <xf numFmtId="0" fontId="3" fillId="38" borderId="37" xfId="0" applyFont="1" applyFill="1" applyBorder="1" applyAlignment="1" applyProtection="1">
      <alignment vertical="center" wrapText="1"/>
      <protection/>
    </xf>
    <xf numFmtId="0" fontId="3" fillId="38" borderId="15" xfId="0" applyFont="1" applyFill="1" applyBorder="1" applyAlignment="1" applyProtection="1">
      <alignment vertical="center" wrapText="1"/>
      <protection/>
    </xf>
    <xf numFmtId="0" fontId="3" fillId="38" borderId="17" xfId="0" applyFont="1" applyFill="1" applyBorder="1" applyAlignment="1" applyProtection="1">
      <alignment vertical="center" wrapText="1"/>
      <protection/>
    </xf>
    <xf numFmtId="0" fontId="3" fillId="38" borderId="16" xfId="0" applyFont="1" applyFill="1" applyBorder="1" applyAlignment="1" applyProtection="1">
      <alignment vertical="center" wrapText="1"/>
      <protection/>
    </xf>
    <xf numFmtId="0" fontId="73" fillId="0" borderId="13" xfId="0" applyFont="1" applyBorder="1" applyAlignment="1" applyProtection="1">
      <alignment/>
      <protection locked="0"/>
    </xf>
    <xf numFmtId="0" fontId="73" fillId="0" borderId="1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73" fillId="0" borderId="15" xfId="0" applyFont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73" fillId="0" borderId="17" xfId="0" applyFont="1" applyBorder="1" applyAlignment="1" applyProtection="1">
      <alignment/>
      <protection locked="0"/>
    </xf>
    <xf numFmtId="0" fontId="73" fillId="0" borderId="16" xfId="0" applyFont="1" applyBorder="1" applyAlignment="1" applyProtection="1">
      <alignment/>
      <protection locked="0"/>
    </xf>
    <xf numFmtId="0" fontId="73" fillId="38" borderId="15" xfId="0" applyFont="1" applyFill="1" applyBorder="1" applyAlignment="1" applyProtection="1">
      <alignment/>
      <protection/>
    </xf>
    <xf numFmtId="0" fontId="73" fillId="38" borderId="16" xfId="0" applyFont="1" applyFill="1" applyBorder="1" applyAlignment="1" applyProtection="1">
      <alignment/>
      <protection/>
    </xf>
    <xf numFmtId="0" fontId="73" fillId="38" borderId="17" xfId="0" applyFont="1" applyFill="1" applyBorder="1" applyAlignment="1" applyProtection="1">
      <alignment/>
      <protection/>
    </xf>
    <xf numFmtId="0" fontId="73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20" fillId="35" borderId="71" xfId="0" applyFont="1" applyFill="1" applyBorder="1" applyAlignment="1">
      <alignment horizontal="center"/>
    </xf>
    <xf numFmtId="0" fontId="20" fillId="35" borderId="72" xfId="0" applyFont="1" applyFill="1" applyBorder="1" applyAlignment="1">
      <alignment horizontal="center"/>
    </xf>
    <xf numFmtId="0" fontId="20" fillId="35" borderId="73" xfId="0" applyFont="1" applyFill="1" applyBorder="1" applyAlignment="1">
      <alignment horizontal="center"/>
    </xf>
    <xf numFmtId="0" fontId="14" fillId="35" borderId="0" xfId="52" applyFill="1" applyBorder="1" applyAlignment="1" applyProtection="1">
      <alignment horizontal="left" vertical="center"/>
      <protection/>
    </xf>
    <xf numFmtId="0" fontId="15" fillId="35" borderId="0" xfId="52" applyFont="1" applyFill="1" applyBorder="1" applyAlignment="1" applyProtection="1">
      <alignment horizontal="left" vertical="center"/>
      <protection/>
    </xf>
    <xf numFmtId="0" fontId="74" fillId="0" borderId="74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8" xfId="0" applyFont="1" applyFill="1" applyBorder="1" applyAlignment="1" applyProtection="1">
      <alignment horizontal="center" vertical="center" wrapText="1"/>
      <protection/>
    </xf>
    <xf numFmtId="0" fontId="4" fillId="0" borderId="79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8" fillId="35" borderId="57" xfId="0" applyFont="1" applyFill="1" applyBorder="1" applyAlignment="1" applyProtection="1">
      <alignment horizontal="center" vertical="center" wrapText="1"/>
      <protection/>
    </xf>
    <xf numFmtId="0" fontId="8" fillId="35" borderId="77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35" borderId="80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10" fillId="35" borderId="33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textRotation="90" wrapText="1"/>
      <protection/>
    </xf>
    <xf numFmtId="0" fontId="9" fillId="0" borderId="53" xfId="0" applyFont="1" applyFill="1" applyBorder="1" applyAlignment="1" applyProtection="1">
      <alignment horizontal="center" vertical="center" textRotation="90" wrapText="1"/>
      <protection/>
    </xf>
    <xf numFmtId="0" fontId="9" fillId="0" borderId="66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 applyProtection="1">
      <alignment horizontal="center" vertical="center" textRotation="90" wrapText="1"/>
      <protection/>
    </xf>
    <xf numFmtId="0" fontId="9" fillId="0" borderId="43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54" xfId="0" applyFont="1" applyFill="1" applyBorder="1" applyAlignment="1" applyProtection="1">
      <alignment horizontal="center" vertical="center" textRotation="90" wrapText="1"/>
      <protection/>
    </xf>
    <xf numFmtId="0" fontId="9" fillId="0" borderId="82" xfId="0" applyFont="1" applyFill="1" applyBorder="1" applyAlignment="1" applyProtection="1">
      <alignment horizontal="center" vertical="center" textRotation="90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textRotation="90" wrapText="1"/>
      <protection/>
    </xf>
    <xf numFmtId="0" fontId="4" fillId="35" borderId="65" xfId="0" applyFont="1" applyFill="1" applyBorder="1" applyAlignment="1" applyProtection="1">
      <alignment horizontal="center" vertical="center" textRotation="90" wrapText="1"/>
      <protection/>
    </xf>
    <xf numFmtId="0" fontId="4" fillId="35" borderId="83" xfId="0" applyFont="1" applyFill="1" applyBorder="1" applyAlignment="1" applyProtection="1">
      <alignment horizontal="center" vertical="center" textRotation="90" wrapText="1"/>
      <protection/>
    </xf>
    <xf numFmtId="0" fontId="9" fillId="0" borderId="39" xfId="0" applyFont="1" applyFill="1" applyBorder="1" applyAlignment="1" applyProtection="1">
      <alignment horizontal="center" textRotation="90" wrapText="1"/>
      <protection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 wrapText="1"/>
      <protection/>
    </xf>
    <xf numFmtId="0" fontId="9" fillId="0" borderId="42" xfId="0" applyFont="1" applyFill="1" applyBorder="1" applyAlignment="1" applyProtection="1">
      <alignment horizontal="center" wrapText="1"/>
      <protection/>
    </xf>
    <xf numFmtId="0" fontId="9" fillId="0" borderId="84" xfId="0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9" fillId="0" borderId="86" xfId="0" applyFont="1" applyFill="1" applyBorder="1" applyAlignment="1" applyProtection="1">
      <alignment horizontal="center" wrapText="1"/>
      <protection/>
    </xf>
    <xf numFmtId="0" fontId="9" fillId="0" borderId="87" xfId="0" applyFont="1" applyFill="1" applyBorder="1" applyAlignment="1" applyProtection="1">
      <alignment horizontal="center" textRotation="90" wrapText="1"/>
      <protection/>
    </xf>
    <xf numFmtId="0" fontId="9" fillId="0" borderId="55" xfId="0" applyFont="1" applyFill="1" applyBorder="1" applyAlignment="1" applyProtection="1">
      <alignment horizontal="center" textRotation="90" wrapText="1"/>
      <protection/>
    </xf>
    <xf numFmtId="0" fontId="9" fillId="0" borderId="84" xfId="0" applyFont="1" applyFill="1" applyBorder="1" applyAlignment="1" applyProtection="1">
      <alignment horizontal="center" textRotation="90" wrapText="1"/>
      <protection/>
    </xf>
    <xf numFmtId="0" fontId="9" fillId="0" borderId="85" xfId="0" applyFont="1" applyFill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4" fillId="0" borderId="53" xfId="0" applyFont="1" applyBorder="1" applyAlignment="1" applyProtection="1">
      <alignment horizontal="center" textRotation="90" wrapText="1"/>
      <protection/>
    </xf>
    <xf numFmtId="0" fontId="2" fillId="35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76" fillId="40" borderId="0" xfId="5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84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85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2" fillId="35" borderId="86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textRotation="90" wrapText="1"/>
      <protection/>
    </xf>
    <xf numFmtId="0" fontId="2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77" xfId="0" applyFont="1" applyFill="1" applyBorder="1" applyAlignment="1" applyProtection="1">
      <alignment horizontal="center" vertical="center" textRotation="90" wrapText="1"/>
      <protection/>
    </xf>
    <xf numFmtId="0" fontId="2" fillId="0" borderId="57" xfId="0" applyFont="1" applyBorder="1" applyAlignment="1" applyProtection="1">
      <alignment horizontal="center" vertical="center" textRotation="90" wrapText="1"/>
      <protection/>
    </xf>
    <xf numFmtId="0" fontId="2" fillId="35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2" fillId="35" borderId="13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75" xfId="0" applyFont="1" applyFill="1" applyBorder="1" applyAlignment="1" applyProtection="1">
      <alignment horizontal="center" vertical="center" wrapText="1"/>
      <protection/>
    </xf>
    <xf numFmtId="0" fontId="2" fillId="35" borderId="76" xfId="0" applyFont="1" applyFill="1" applyBorder="1" applyAlignment="1" applyProtection="1">
      <alignment horizontal="center" vertical="center" wrapText="1"/>
      <protection/>
    </xf>
    <xf numFmtId="0" fontId="2" fillId="35" borderId="70" xfId="0" applyFont="1" applyFill="1" applyBorder="1" applyAlignment="1" applyProtection="1">
      <alignment horizontal="center" vertical="center" wrapText="1"/>
      <protection/>
    </xf>
    <xf numFmtId="0" fontId="8" fillId="35" borderId="47" xfId="0" applyFont="1" applyFill="1" applyBorder="1" applyAlignment="1" applyProtection="1">
      <alignment horizontal="center" vertical="center" wrapText="1"/>
      <protection/>
    </xf>
    <xf numFmtId="0" fontId="8" fillId="35" borderId="55" xfId="0" applyFont="1" applyFill="1" applyBorder="1" applyAlignment="1" applyProtection="1">
      <alignment horizontal="center" vertical="center" wrapText="1"/>
      <protection/>
    </xf>
    <xf numFmtId="0" fontId="8" fillId="35" borderId="88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5" borderId="89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52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9" xfId="0" applyFont="1" applyFill="1" applyBorder="1" applyAlignment="1" applyProtection="1">
      <alignment horizontal="center" vertical="center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2" xfId="0" applyFont="1" applyFill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 vertical="center" textRotation="90" wrapText="1"/>
      <protection locked="0"/>
    </xf>
    <xf numFmtId="0" fontId="2" fillId="38" borderId="58" xfId="0" applyFont="1" applyFill="1" applyBorder="1" applyAlignment="1" applyProtection="1">
      <alignment horizontal="center" vertical="center" textRotation="90" wrapText="1"/>
      <protection locked="0"/>
    </xf>
    <xf numFmtId="0" fontId="2" fillId="38" borderId="37" xfId="0" applyFont="1" applyFill="1" applyBorder="1" applyAlignment="1" applyProtection="1">
      <alignment horizontal="center" vertical="center" textRotation="90" wrapText="1"/>
      <protection locked="0"/>
    </xf>
    <xf numFmtId="0" fontId="2" fillId="38" borderId="36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2" fillId="0" borderId="8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71" fillId="0" borderId="38" xfId="0" applyFont="1" applyBorder="1" applyAlignment="1" applyProtection="1">
      <alignment horizontal="center"/>
      <protection locked="0"/>
    </xf>
    <xf numFmtId="0" fontId="71" fillId="0" borderId="42" xfId="0" applyFont="1" applyBorder="1" applyAlignment="1" applyProtection="1">
      <alignment horizontal="center"/>
      <protection locked="0"/>
    </xf>
    <xf numFmtId="0" fontId="71" fillId="0" borderId="84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71" fillId="0" borderId="39" xfId="0" applyFont="1" applyBorder="1" applyAlignment="1" applyProtection="1">
      <alignment horizontal="center"/>
      <protection locked="0"/>
    </xf>
    <xf numFmtId="0" fontId="71" fillId="0" borderId="80" xfId="0" applyFont="1" applyBorder="1" applyAlignment="1" applyProtection="1">
      <alignment horizontal="center"/>
      <protection locked="0"/>
    </xf>
    <xf numFmtId="0" fontId="36" fillId="0" borderId="40" xfId="0" applyFont="1" applyBorder="1" applyAlignment="1" applyProtection="1">
      <alignment horizontal="center" vertical="center" wrapText="1"/>
      <protection locked="0"/>
    </xf>
    <xf numFmtId="0" fontId="36" fillId="0" borderId="57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8" fillId="0" borderId="57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80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textRotation="90" wrapText="1"/>
      <protection locked="0"/>
    </xf>
    <xf numFmtId="0" fontId="76" fillId="40" borderId="0" xfId="52" applyFont="1" applyFill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3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A1" sqref="A1"/>
    </sheetView>
  </sheetViews>
  <sheetFormatPr defaultColWidth="9.140625" defaultRowHeight="15"/>
  <cols>
    <col min="1" max="8" width="9.140625" style="175" customWidth="1"/>
    <col min="9" max="9" width="17.28125" style="175" customWidth="1"/>
    <col min="10" max="10" width="29.421875" style="175" customWidth="1"/>
    <col min="11" max="11" width="22.28125" style="175" customWidth="1"/>
    <col min="12" max="16384" width="9.140625" style="175" customWidth="1"/>
  </cols>
  <sheetData>
    <row r="2" spans="1:11" s="171" customFormat="1" ht="15">
      <c r="A2" s="288" t="s">
        <v>161</v>
      </c>
      <c r="B2" s="288"/>
      <c r="C2" s="288"/>
      <c r="D2" s="288"/>
      <c r="E2" s="288"/>
      <c r="F2" s="288"/>
      <c r="G2" s="288"/>
      <c r="H2" s="288"/>
      <c r="I2" s="288"/>
      <c r="J2" s="288"/>
      <c r="K2" s="170"/>
    </row>
    <row r="3" spans="1:11" s="173" customFormat="1" ht="15">
      <c r="A3" s="288" t="s">
        <v>180</v>
      </c>
      <c r="B3" s="288"/>
      <c r="C3" s="288"/>
      <c r="D3" s="288"/>
      <c r="E3" s="288"/>
      <c r="F3" s="288"/>
      <c r="G3" s="288"/>
      <c r="H3" s="288"/>
      <c r="I3" s="288"/>
      <c r="J3" s="288"/>
      <c r="K3" s="172"/>
    </row>
    <row r="4" spans="1:11" s="173" customFormat="1" ht="15">
      <c r="A4" s="288" t="s">
        <v>179</v>
      </c>
      <c r="B4" s="288"/>
      <c r="C4" s="288"/>
      <c r="D4" s="288"/>
      <c r="E4" s="288"/>
      <c r="F4" s="288"/>
      <c r="G4" s="288"/>
      <c r="H4" s="288"/>
      <c r="I4" s="288"/>
      <c r="J4" s="288"/>
      <c r="K4" s="172"/>
    </row>
    <row r="5" spans="1:11" s="173" customFormat="1" ht="15.75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172"/>
    </row>
    <row r="6" spans="1:11" ht="16.5" thickBot="1">
      <c r="A6" s="285" t="s">
        <v>162</v>
      </c>
      <c r="B6" s="286"/>
      <c r="C6" s="286"/>
      <c r="D6" s="286"/>
      <c r="E6" s="286"/>
      <c r="F6" s="286"/>
      <c r="G6" s="286"/>
      <c r="H6" s="286"/>
      <c r="I6" s="286"/>
      <c r="J6" s="286"/>
      <c r="K6" s="287"/>
    </row>
    <row r="7" spans="1:11" ht="16.5" thickTop="1">
      <c r="A7" s="176"/>
      <c r="B7" s="174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.75">
      <c r="A8" s="176"/>
      <c r="B8" s="174"/>
      <c r="C8" s="179" t="s">
        <v>163</v>
      </c>
      <c r="D8" s="179"/>
      <c r="E8" s="179"/>
      <c r="F8" s="179"/>
      <c r="G8" s="179"/>
      <c r="H8" s="179"/>
      <c r="I8" s="179"/>
      <c r="J8" s="179"/>
      <c r="K8" s="178"/>
    </row>
    <row r="9" spans="1:11" ht="15.75">
      <c r="A9" s="176"/>
      <c r="B9" s="174"/>
      <c r="C9" s="179" t="s">
        <v>164</v>
      </c>
      <c r="D9" s="179"/>
      <c r="E9" s="179"/>
      <c r="F9" s="179"/>
      <c r="G9" s="179"/>
      <c r="H9" s="179"/>
      <c r="I9" s="179"/>
      <c r="J9" s="179"/>
      <c r="K9" s="178"/>
    </row>
    <row r="10" spans="1:11" ht="16.5" thickBot="1">
      <c r="A10" s="180"/>
      <c r="B10" s="181"/>
      <c r="C10" s="182"/>
      <c r="D10" s="181"/>
      <c r="E10" s="181"/>
      <c r="F10" s="181"/>
      <c r="G10" s="181"/>
      <c r="H10" s="181"/>
      <c r="I10" s="181"/>
      <c r="J10" s="181"/>
      <c r="K10" s="183"/>
    </row>
    <row r="11" spans="1:11" ht="15.75" thickTop="1">
      <c r="A11" s="290" t="s">
        <v>166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</row>
    <row r="12" spans="1:11" ht="39" customHeight="1">
      <c r="A12" s="291" t="s">
        <v>167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</row>
    <row r="13" spans="1:11" ht="39" customHeight="1">
      <c r="A13" s="291" t="s">
        <v>177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</row>
    <row r="14" spans="1:11" ht="39" customHeight="1">
      <c r="A14" s="291" t="s">
        <v>168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</row>
    <row r="15" spans="1:11" ht="39" customHeight="1">
      <c r="A15" s="291" t="s">
        <v>169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</row>
    <row r="16" spans="1:11" ht="39" customHeight="1">
      <c r="A16" s="291" t="s">
        <v>170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</row>
    <row r="17" spans="1:11" ht="39" customHeight="1">
      <c r="A17" s="291" t="s">
        <v>178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</row>
    <row r="18" spans="1:11" ht="39" customHeight="1">
      <c r="A18" s="291" t="s">
        <v>171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</row>
    <row r="19" spans="1:11" ht="39" customHeight="1">
      <c r="A19" s="291" t="s">
        <v>172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</row>
    <row r="20" spans="1:11" ht="39" customHeight="1">
      <c r="A20" s="293" t="s">
        <v>181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ht="39" customHeight="1">
      <c r="A21" s="291" t="s">
        <v>173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</row>
    <row r="22" spans="1:11" ht="39" customHeight="1">
      <c r="A22" s="291" t="s">
        <v>174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</row>
    <row r="23" spans="1:11" ht="39" customHeight="1">
      <c r="A23" s="291" t="s">
        <v>175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</row>
    <row r="24" spans="1:11" ht="50.25" customHeight="1">
      <c r="A24" s="292" t="s">
        <v>176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</row>
  </sheetData>
  <sheetProtection/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115"/>
  <sheetViews>
    <sheetView view="pageBreakPreview" zoomScale="60" zoomScalePageLayoutView="0" workbookViewId="0" topLeftCell="A21">
      <selection activeCell="AH42" sqref="AH42"/>
    </sheetView>
  </sheetViews>
  <sheetFormatPr defaultColWidth="9.140625" defaultRowHeight="15"/>
  <cols>
    <col min="1" max="1" width="17.7109375" style="208" customWidth="1"/>
    <col min="2" max="2" width="2.57421875" style="209" customWidth="1"/>
    <col min="3" max="3" width="5.00390625" style="208" customWidth="1"/>
    <col min="4" max="4" width="7.140625" style="208" customWidth="1"/>
    <col min="5" max="5" width="6.7109375" style="208" customWidth="1"/>
    <col min="6" max="6" width="8.421875" style="208" customWidth="1"/>
    <col min="7" max="7" width="8.28125" style="208" customWidth="1"/>
    <col min="8" max="8" width="8.421875" style="208" customWidth="1"/>
    <col min="9" max="9" width="5.421875" style="208" customWidth="1"/>
    <col min="10" max="10" width="9.140625" style="208" customWidth="1"/>
    <col min="11" max="11" width="4.57421875" style="208" customWidth="1"/>
    <col min="12" max="12" width="5.28125" style="208" customWidth="1"/>
    <col min="13" max="13" width="9.57421875" style="208" customWidth="1"/>
    <col min="14" max="14" width="7.00390625" style="208" customWidth="1"/>
    <col min="15" max="15" width="8.421875" style="208" customWidth="1"/>
    <col min="16" max="16" width="4.421875" style="208" customWidth="1"/>
    <col min="17" max="17" width="4.57421875" style="208" customWidth="1"/>
    <col min="18" max="18" width="4.421875" style="208" customWidth="1"/>
    <col min="19" max="19" width="8.8515625" style="208" customWidth="1"/>
    <col min="20" max="20" width="5.28125" style="208" customWidth="1"/>
    <col min="21" max="22" width="4.28125" style="208" customWidth="1"/>
    <col min="23" max="23" width="7.00390625" style="208" customWidth="1"/>
    <col min="24" max="24" width="4.57421875" style="208" customWidth="1"/>
    <col min="25" max="26" width="4.8515625" style="208" customWidth="1"/>
    <col min="27" max="16384" width="9.140625" style="208" customWidth="1"/>
  </cols>
  <sheetData>
    <row r="1" spans="22:26" ht="15">
      <c r="V1" s="378" t="s">
        <v>0</v>
      </c>
      <c r="W1" s="379"/>
      <c r="X1" s="379"/>
      <c r="Y1" s="379"/>
      <c r="Z1" s="379"/>
    </row>
    <row r="2" spans="1:25" s="115" customFormat="1" ht="18.75" customHeight="1">
      <c r="A2" s="395" t="s">
        <v>190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1" t="s">
        <v>192</v>
      </c>
      <c r="M2" s="266" t="s">
        <v>1</v>
      </c>
      <c r="O2" s="2">
        <v>12</v>
      </c>
      <c r="P2" s="395" t="s">
        <v>191</v>
      </c>
      <c r="Q2" s="395"/>
      <c r="R2" s="395"/>
      <c r="S2" s="395"/>
      <c r="T2" s="395"/>
      <c r="U2" s="233"/>
      <c r="V2" s="234"/>
      <c r="W2" s="234"/>
      <c r="X2" s="394" t="s">
        <v>165</v>
      </c>
      <c r="Y2" s="394"/>
    </row>
    <row r="3" spans="1:23" ht="12.75" customHeight="1" thickBot="1">
      <c r="A3" s="211"/>
      <c r="B3" s="212"/>
      <c r="C3" s="211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211"/>
      <c r="O3" s="211"/>
      <c r="P3" s="211"/>
      <c r="Q3" s="211"/>
      <c r="R3" s="211"/>
      <c r="S3" s="210"/>
      <c r="T3" s="210"/>
      <c r="U3" s="210"/>
      <c r="V3" s="210"/>
      <c r="W3" s="210"/>
    </row>
    <row r="4" spans="1:26" ht="12.75" customHeight="1" thickBot="1">
      <c r="A4" s="397" t="s">
        <v>2</v>
      </c>
      <c r="B4" s="398"/>
      <c r="C4" s="403" t="s">
        <v>3</v>
      </c>
      <c r="D4" s="403" t="s">
        <v>4</v>
      </c>
      <c r="E4" s="407" t="s">
        <v>5</v>
      </c>
      <c r="F4" s="409" t="s">
        <v>6</v>
      </c>
      <c r="G4" s="411" t="s">
        <v>7</v>
      </c>
      <c r="H4" s="347" t="s">
        <v>8</v>
      </c>
      <c r="I4" s="348"/>
      <c r="J4" s="348"/>
      <c r="K4" s="348"/>
      <c r="L4" s="348"/>
      <c r="M4" s="349"/>
      <c r="N4" s="349"/>
      <c r="O4" s="327" t="s">
        <v>9</v>
      </c>
      <c r="P4" s="371" t="s">
        <v>10</v>
      </c>
      <c r="Q4" s="348"/>
      <c r="R4" s="348"/>
      <c r="S4" s="327" t="s">
        <v>11</v>
      </c>
      <c r="T4" s="371" t="s">
        <v>12</v>
      </c>
      <c r="U4" s="372"/>
      <c r="V4" s="373"/>
      <c r="W4" s="369" t="s">
        <v>13</v>
      </c>
      <c r="X4" s="380" t="s">
        <v>14</v>
      </c>
      <c r="Y4" s="381"/>
      <c r="Z4" s="382"/>
    </row>
    <row r="5" spans="1:26" ht="12.75" customHeight="1" thickBot="1">
      <c r="A5" s="399"/>
      <c r="B5" s="400"/>
      <c r="C5" s="404"/>
      <c r="D5" s="406"/>
      <c r="E5" s="408"/>
      <c r="F5" s="410"/>
      <c r="G5" s="412"/>
      <c r="H5" s="414" t="s">
        <v>15</v>
      </c>
      <c r="I5" s="415"/>
      <c r="J5" s="415"/>
      <c r="K5" s="415"/>
      <c r="L5" s="416"/>
      <c r="M5" s="417" t="s">
        <v>16</v>
      </c>
      <c r="N5" s="417"/>
      <c r="O5" s="426"/>
      <c r="P5" s="427"/>
      <c r="Q5" s="427"/>
      <c r="R5" s="427"/>
      <c r="S5" s="328"/>
      <c r="T5" s="374"/>
      <c r="U5" s="374"/>
      <c r="V5" s="375"/>
      <c r="W5" s="370"/>
      <c r="X5" s="383"/>
      <c r="Y5" s="384"/>
      <c r="Z5" s="385"/>
    </row>
    <row r="6" spans="1:26" ht="24" customHeight="1" thickBot="1">
      <c r="A6" s="399"/>
      <c r="B6" s="400"/>
      <c r="C6" s="404"/>
      <c r="D6" s="406"/>
      <c r="E6" s="408"/>
      <c r="F6" s="410"/>
      <c r="G6" s="412"/>
      <c r="H6" s="418" t="s">
        <v>17</v>
      </c>
      <c r="I6" s="421" t="s">
        <v>18</v>
      </c>
      <c r="J6" s="422"/>
      <c r="K6" s="422"/>
      <c r="L6" s="423"/>
      <c r="M6" s="424" t="s">
        <v>19</v>
      </c>
      <c r="N6" s="213" t="s">
        <v>20</v>
      </c>
      <c r="O6" s="426"/>
      <c r="P6" s="362" t="s">
        <v>21</v>
      </c>
      <c r="Q6" s="364" t="s">
        <v>22</v>
      </c>
      <c r="R6" s="366" t="s">
        <v>23</v>
      </c>
      <c r="S6" s="328"/>
      <c r="T6" s="376"/>
      <c r="U6" s="376"/>
      <c r="V6" s="377"/>
      <c r="W6" s="370"/>
      <c r="X6" s="368" t="s">
        <v>24</v>
      </c>
      <c r="Y6" s="386" t="s">
        <v>25</v>
      </c>
      <c r="Z6" s="388" t="s">
        <v>26</v>
      </c>
    </row>
    <row r="7" spans="1:26" ht="12.75" customHeight="1">
      <c r="A7" s="399"/>
      <c r="B7" s="400"/>
      <c r="C7" s="404"/>
      <c r="D7" s="406"/>
      <c r="E7" s="408"/>
      <c r="F7" s="410"/>
      <c r="G7" s="412"/>
      <c r="H7" s="419"/>
      <c r="I7" s="353" t="s">
        <v>27</v>
      </c>
      <c r="J7" s="353" t="s">
        <v>28</v>
      </c>
      <c r="K7" s="356" t="s">
        <v>29</v>
      </c>
      <c r="L7" s="358" t="s">
        <v>30</v>
      </c>
      <c r="M7" s="425"/>
      <c r="N7" s="361" t="s">
        <v>31</v>
      </c>
      <c r="O7" s="426"/>
      <c r="P7" s="363"/>
      <c r="Q7" s="365"/>
      <c r="R7" s="367"/>
      <c r="S7" s="328"/>
      <c r="T7" s="390" t="s">
        <v>21</v>
      </c>
      <c r="U7" s="391" t="s">
        <v>22</v>
      </c>
      <c r="V7" s="392" t="s">
        <v>23</v>
      </c>
      <c r="W7" s="370"/>
      <c r="X7" s="368"/>
      <c r="Y7" s="387"/>
      <c r="Z7" s="389"/>
    </row>
    <row r="8" spans="1:26" ht="12.75" customHeight="1">
      <c r="A8" s="399"/>
      <c r="B8" s="400"/>
      <c r="C8" s="404"/>
      <c r="D8" s="406"/>
      <c r="E8" s="408"/>
      <c r="F8" s="410"/>
      <c r="G8" s="412"/>
      <c r="H8" s="419"/>
      <c r="I8" s="354"/>
      <c r="J8" s="354"/>
      <c r="K8" s="356"/>
      <c r="L8" s="359"/>
      <c r="M8" s="425"/>
      <c r="N8" s="361"/>
      <c r="O8" s="426"/>
      <c r="P8" s="363"/>
      <c r="Q8" s="365"/>
      <c r="R8" s="367"/>
      <c r="S8" s="328"/>
      <c r="T8" s="363"/>
      <c r="U8" s="391"/>
      <c r="V8" s="393"/>
      <c r="W8" s="370"/>
      <c r="X8" s="368"/>
      <c r="Y8" s="387"/>
      <c r="Z8" s="389"/>
    </row>
    <row r="9" spans="1:26" ht="36" customHeight="1" thickBot="1">
      <c r="A9" s="401"/>
      <c r="B9" s="402"/>
      <c r="C9" s="405"/>
      <c r="D9" s="406"/>
      <c r="E9" s="408"/>
      <c r="F9" s="410"/>
      <c r="G9" s="413"/>
      <c r="H9" s="420"/>
      <c r="I9" s="355"/>
      <c r="J9" s="355"/>
      <c r="K9" s="357"/>
      <c r="L9" s="360"/>
      <c r="M9" s="425"/>
      <c r="N9" s="361"/>
      <c r="O9" s="426"/>
      <c r="P9" s="363"/>
      <c r="Q9" s="365"/>
      <c r="R9" s="367"/>
      <c r="S9" s="328"/>
      <c r="T9" s="363"/>
      <c r="U9" s="391"/>
      <c r="V9" s="393"/>
      <c r="W9" s="370"/>
      <c r="X9" s="368"/>
      <c r="Y9" s="387"/>
      <c r="Z9" s="389"/>
    </row>
    <row r="10" spans="1:26" ht="12.75" customHeight="1" thickBot="1">
      <c r="A10" s="214" t="s">
        <v>32</v>
      </c>
      <c r="B10" s="215"/>
      <c r="C10" s="215" t="s">
        <v>33</v>
      </c>
      <c r="D10" s="214">
        <v>1</v>
      </c>
      <c r="E10" s="216">
        <v>2</v>
      </c>
      <c r="F10" s="216" t="s">
        <v>34</v>
      </c>
      <c r="G10" s="216">
        <v>3</v>
      </c>
      <c r="H10" s="217">
        <v>4</v>
      </c>
      <c r="I10" s="217" t="s">
        <v>35</v>
      </c>
      <c r="J10" s="217" t="s">
        <v>36</v>
      </c>
      <c r="K10" s="217" t="s">
        <v>37</v>
      </c>
      <c r="L10" s="217" t="s">
        <v>38</v>
      </c>
      <c r="M10" s="216">
        <v>5</v>
      </c>
      <c r="N10" s="216" t="s">
        <v>39</v>
      </c>
      <c r="O10" s="216">
        <v>6</v>
      </c>
      <c r="P10" s="216" t="s">
        <v>40</v>
      </c>
      <c r="Q10" s="216" t="s">
        <v>41</v>
      </c>
      <c r="R10" s="216" t="s">
        <v>42</v>
      </c>
      <c r="S10" s="216">
        <v>7</v>
      </c>
      <c r="T10" s="216" t="s">
        <v>43</v>
      </c>
      <c r="U10" s="216" t="s">
        <v>44</v>
      </c>
      <c r="V10" s="216" t="s">
        <v>45</v>
      </c>
      <c r="W10" s="89">
        <v>9</v>
      </c>
      <c r="X10" s="89" t="s">
        <v>46</v>
      </c>
      <c r="Y10" s="89" t="s">
        <v>47</v>
      </c>
      <c r="Z10" s="241" t="s">
        <v>48</v>
      </c>
    </row>
    <row r="11" spans="1:26" ht="12.75" customHeight="1">
      <c r="A11" s="350" t="s">
        <v>49</v>
      </c>
      <c r="B11" s="330" t="s">
        <v>50</v>
      </c>
      <c r="C11" s="3">
        <v>2014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aca="true" t="shared" si="0" ref="E11:Z13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>
      <c r="A12" s="351"/>
      <c r="B12" s="339"/>
      <c r="C12" s="9">
        <v>2015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>
      <c r="A13" s="352"/>
      <c r="B13" s="340"/>
      <c r="C13" s="13">
        <v>2016</v>
      </c>
      <c r="D13" s="14">
        <f>D16+D19+D22+D25+D28+D31+D34+D37+D40+D43+D46+D49+D52+D55</f>
        <v>56</v>
      </c>
      <c r="E13" s="15">
        <f t="shared" si="0"/>
        <v>354</v>
      </c>
      <c r="F13" s="16">
        <f t="shared" si="0"/>
        <v>6</v>
      </c>
      <c r="G13" s="17">
        <f t="shared" si="0"/>
        <v>410</v>
      </c>
      <c r="H13" s="18">
        <f t="shared" si="0"/>
        <v>248</v>
      </c>
      <c r="I13" s="14">
        <f t="shared" si="0"/>
        <v>1</v>
      </c>
      <c r="J13" s="15">
        <f t="shared" si="0"/>
        <v>164</v>
      </c>
      <c r="K13" s="15">
        <f t="shared" si="0"/>
        <v>83</v>
      </c>
      <c r="L13" s="15">
        <f>L16+L19+L22+L25+L28+L31+L34+L37+L40+L43+L46+L49+L52+L55</f>
        <v>0</v>
      </c>
      <c r="M13" s="15">
        <f t="shared" si="0"/>
        <v>118</v>
      </c>
      <c r="N13" s="16">
        <f t="shared" si="0"/>
        <v>1</v>
      </c>
      <c r="O13" s="18">
        <f t="shared" si="0"/>
        <v>366</v>
      </c>
      <c r="P13" s="14">
        <f t="shared" si="0"/>
        <v>208</v>
      </c>
      <c r="Q13" s="15">
        <f t="shared" si="0"/>
        <v>83</v>
      </c>
      <c r="R13" s="16">
        <f t="shared" si="0"/>
        <v>75</v>
      </c>
      <c r="S13" s="18">
        <f t="shared" si="0"/>
        <v>44</v>
      </c>
      <c r="T13" s="14">
        <f t="shared" si="0"/>
        <v>366</v>
      </c>
      <c r="U13" s="15">
        <f t="shared" si="0"/>
        <v>0</v>
      </c>
      <c r="V13" s="16">
        <f t="shared" si="0"/>
        <v>0</v>
      </c>
      <c r="W13" s="18">
        <f t="shared" si="0"/>
        <v>84</v>
      </c>
      <c r="X13" s="14">
        <f t="shared" si="0"/>
        <v>71</v>
      </c>
      <c r="Y13" s="15">
        <f t="shared" si="0"/>
        <v>15</v>
      </c>
      <c r="Z13" s="19">
        <f t="shared" si="0"/>
        <v>2</v>
      </c>
    </row>
    <row r="14" spans="1:26" ht="12.75" customHeight="1">
      <c r="A14" s="330" t="s">
        <v>51</v>
      </c>
      <c r="B14" s="330" t="s">
        <v>52</v>
      </c>
      <c r="C14" s="3">
        <v>2014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aca="true" t="shared" si="1" ref="O14:O64">H14+M14</f>
        <v>0</v>
      </c>
      <c r="P14" s="20"/>
      <c r="Q14" s="22"/>
      <c r="R14" s="21"/>
      <c r="S14" s="6">
        <f aca="true" t="shared" si="2" ref="S14:S63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>
      <c r="A15" s="331"/>
      <c r="B15" s="339"/>
      <c r="C15" s="9">
        <v>2015</v>
      </c>
      <c r="D15" s="20"/>
      <c r="E15" s="21"/>
      <c r="F15" s="27"/>
      <c r="G15" s="5">
        <f>D15+E15</f>
        <v>0</v>
      </c>
      <c r="H15" s="6">
        <f aca="true" t="shared" si="3" ref="H15:H64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>
      <c r="A16" s="332"/>
      <c r="B16" s="340"/>
      <c r="C16" s="13">
        <v>2016</v>
      </c>
      <c r="D16" s="218">
        <f>'2. Приложение 2'!E9</f>
        <v>2</v>
      </c>
      <c r="E16" s="218">
        <f>'2. Приложение 2'!W9</f>
        <v>16</v>
      </c>
      <c r="F16" s="184">
        <v>0</v>
      </c>
      <c r="G16" s="17">
        <f>D16+E16</f>
        <v>18</v>
      </c>
      <c r="H16" s="18">
        <f t="shared" si="3"/>
        <v>1</v>
      </c>
      <c r="I16" s="185"/>
      <c r="J16" s="186">
        <v>1</v>
      </c>
      <c r="K16" s="186"/>
      <c r="L16" s="187"/>
      <c r="M16" s="206">
        <f>'2. Приложение 2'!CQ9</f>
        <v>9</v>
      </c>
      <c r="N16" s="188"/>
      <c r="O16" s="18">
        <f t="shared" si="1"/>
        <v>10</v>
      </c>
      <c r="P16" s="185">
        <v>2</v>
      </c>
      <c r="Q16" s="186">
        <v>7</v>
      </c>
      <c r="R16" s="188">
        <v>1</v>
      </c>
      <c r="S16" s="35">
        <f>G16-O16</f>
        <v>8</v>
      </c>
      <c r="T16" s="185">
        <v>10</v>
      </c>
      <c r="U16" s="186"/>
      <c r="V16" s="184"/>
      <c r="W16" s="189"/>
      <c r="X16" s="190">
        <v>0</v>
      </c>
      <c r="Y16" s="191">
        <v>0</v>
      </c>
      <c r="Z16" s="192">
        <v>0</v>
      </c>
    </row>
    <row r="17" spans="1:26" ht="12.75" customHeight="1">
      <c r="A17" s="341" t="s">
        <v>53</v>
      </c>
      <c r="B17" s="344" t="s">
        <v>54</v>
      </c>
      <c r="C17" s="3">
        <v>2014</v>
      </c>
      <c r="D17" s="36"/>
      <c r="E17" s="37"/>
      <c r="F17" s="37"/>
      <c r="G17" s="38">
        <f aca="true" t="shared" si="4" ref="G17:G61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>
      <c r="A18" s="342"/>
      <c r="B18" s="345"/>
      <c r="C18" s="9">
        <v>2015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>
      <c r="A19" s="343"/>
      <c r="B19" s="346"/>
      <c r="C19" s="13">
        <v>2016</v>
      </c>
      <c r="D19" s="218">
        <f>'2. Приложение 2'!F9</f>
        <v>0</v>
      </c>
      <c r="E19" s="218">
        <f>'2. Приложение 2'!X9</f>
        <v>0</v>
      </c>
      <c r="F19" s="184">
        <v>0</v>
      </c>
      <c r="G19" s="17">
        <f t="shared" si="4"/>
        <v>0</v>
      </c>
      <c r="H19" s="18">
        <f t="shared" si="3"/>
        <v>0</v>
      </c>
      <c r="I19" s="185"/>
      <c r="J19" s="186"/>
      <c r="K19" s="186"/>
      <c r="L19" s="186"/>
      <c r="M19" s="206">
        <f>'2. Приложение 2'!CR9</f>
        <v>0</v>
      </c>
      <c r="N19" s="184"/>
      <c r="O19" s="18">
        <f t="shared" si="1"/>
        <v>0</v>
      </c>
      <c r="P19" s="185"/>
      <c r="Q19" s="186"/>
      <c r="R19" s="184"/>
      <c r="S19" s="18">
        <f t="shared" si="2"/>
        <v>0</v>
      </c>
      <c r="T19" s="185">
        <v>0</v>
      </c>
      <c r="U19" s="186"/>
      <c r="V19" s="184"/>
      <c r="W19" s="189"/>
      <c r="X19" s="185">
        <v>0</v>
      </c>
      <c r="Y19" s="186">
        <v>0</v>
      </c>
      <c r="Z19" s="193">
        <v>0</v>
      </c>
    </row>
    <row r="20" spans="1:26" ht="12.75" customHeight="1">
      <c r="A20" s="334" t="s">
        <v>55</v>
      </c>
      <c r="B20" s="318" t="s">
        <v>56</v>
      </c>
      <c r="C20" s="3">
        <v>2014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>
      <c r="A21" s="335"/>
      <c r="B21" s="319"/>
      <c r="C21" s="9">
        <v>2015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>
      <c r="A22" s="336"/>
      <c r="B22" s="320"/>
      <c r="C22" s="13">
        <v>2016</v>
      </c>
      <c r="D22" s="219">
        <f>'2. Приложение 2'!G9</f>
        <v>4</v>
      </c>
      <c r="E22" s="219">
        <f>'2. Приложение 2'!Y9</f>
        <v>9</v>
      </c>
      <c r="F22" s="188">
        <v>0</v>
      </c>
      <c r="G22" s="17">
        <f t="shared" si="4"/>
        <v>13</v>
      </c>
      <c r="H22" s="18">
        <f t="shared" si="3"/>
        <v>10</v>
      </c>
      <c r="I22" s="194"/>
      <c r="J22" s="187">
        <v>7</v>
      </c>
      <c r="K22" s="187">
        <v>3</v>
      </c>
      <c r="L22" s="187"/>
      <c r="M22" s="206">
        <f>'2. Приложение 2'!CS9</f>
        <v>3</v>
      </c>
      <c r="N22" s="188"/>
      <c r="O22" s="18">
        <f t="shared" si="1"/>
        <v>13</v>
      </c>
      <c r="P22" s="194">
        <v>2</v>
      </c>
      <c r="Q22" s="187">
        <v>6</v>
      </c>
      <c r="R22" s="188">
        <v>5</v>
      </c>
      <c r="S22" s="18">
        <f t="shared" si="2"/>
        <v>0</v>
      </c>
      <c r="T22" s="194">
        <v>13</v>
      </c>
      <c r="U22" s="187"/>
      <c r="V22" s="188"/>
      <c r="W22" s="195">
        <v>8</v>
      </c>
      <c r="X22" s="194">
        <v>7</v>
      </c>
      <c r="Y22" s="187">
        <v>0</v>
      </c>
      <c r="Z22" s="196">
        <v>0</v>
      </c>
    </row>
    <row r="23" spans="1:26" ht="12.75" customHeight="1">
      <c r="A23" s="334" t="s">
        <v>57</v>
      </c>
      <c r="B23" s="318" t="s">
        <v>58</v>
      </c>
      <c r="C23" s="3">
        <v>2014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>
      <c r="A24" s="335"/>
      <c r="B24" s="319"/>
      <c r="C24" s="9">
        <v>2015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>
      <c r="A25" s="336"/>
      <c r="B25" s="320"/>
      <c r="C25" s="13">
        <v>2016</v>
      </c>
      <c r="D25" s="218">
        <f>'2. Приложение 2'!H9</f>
        <v>8</v>
      </c>
      <c r="E25" s="218">
        <f>'2. Приложение 2'!Z9</f>
        <v>36</v>
      </c>
      <c r="F25" s="184">
        <v>1</v>
      </c>
      <c r="G25" s="17">
        <f t="shared" si="4"/>
        <v>44</v>
      </c>
      <c r="H25" s="18">
        <f t="shared" si="3"/>
        <v>16</v>
      </c>
      <c r="I25" s="185"/>
      <c r="J25" s="186">
        <v>7</v>
      </c>
      <c r="K25" s="186">
        <v>9</v>
      </c>
      <c r="L25" s="186"/>
      <c r="M25" s="206">
        <f>'2. Приложение 2'!CT9</f>
        <v>14</v>
      </c>
      <c r="N25" s="184">
        <v>1</v>
      </c>
      <c r="O25" s="18">
        <f t="shared" si="1"/>
        <v>30</v>
      </c>
      <c r="P25" s="185">
        <v>7</v>
      </c>
      <c r="Q25" s="186">
        <v>11</v>
      </c>
      <c r="R25" s="184">
        <v>12</v>
      </c>
      <c r="S25" s="18">
        <f t="shared" si="2"/>
        <v>14</v>
      </c>
      <c r="T25" s="185">
        <v>30</v>
      </c>
      <c r="U25" s="186"/>
      <c r="V25" s="184"/>
      <c r="W25" s="189">
        <v>11</v>
      </c>
      <c r="X25" s="185">
        <v>12</v>
      </c>
      <c r="Y25" s="186">
        <v>2</v>
      </c>
      <c r="Z25" s="193">
        <v>1</v>
      </c>
    </row>
    <row r="26" spans="1:26" ht="12.75" customHeight="1">
      <c r="A26" s="334" t="s">
        <v>59</v>
      </c>
      <c r="B26" s="318" t="s">
        <v>60</v>
      </c>
      <c r="C26" s="3">
        <v>2014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>
      <c r="A27" s="335"/>
      <c r="B27" s="319"/>
      <c r="C27" s="9">
        <v>2015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>
      <c r="A28" s="336"/>
      <c r="B28" s="320"/>
      <c r="C28" s="13">
        <v>2016</v>
      </c>
      <c r="D28" s="219">
        <f>'2. Приложение 2'!I9</f>
        <v>0</v>
      </c>
      <c r="E28" s="219">
        <f>'2. Приложение 2'!AA9</f>
        <v>0</v>
      </c>
      <c r="F28" s="188">
        <v>0</v>
      </c>
      <c r="G28" s="17">
        <f t="shared" si="4"/>
        <v>0</v>
      </c>
      <c r="H28" s="18">
        <f t="shared" si="3"/>
        <v>0</v>
      </c>
      <c r="I28" s="194"/>
      <c r="J28" s="187"/>
      <c r="K28" s="187"/>
      <c r="L28" s="187"/>
      <c r="M28" s="206">
        <f>'2. Приложение 2'!CU9</f>
        <v>0</v>
      </c>
      <c r="N28" s="188"/>
      <c r="O28" s="18">
        <f t="shared" si="1"/>
        <v>0</v>
      </c>
      <c r="P28" s="194"/>
      <c r="Q28" s="187"/>
      <c r="R28" s="188"/>
      <c r="S28" s="18">
        <f t="shared" si="2"/>
        <v>0</v>
      </c>
      <c r="T28" s="194">
        <v>0</v>
      </c>
      <c r="U28" s="187"/>
      <c r="V28" s="188"/>
      <c r="W28" s="195">
        <v>0</v>
      </c>
      <c r="X28" s="194">
        <v>0</v>
      </c>
      <c r="Y28" s="187">
        <v>0</v>
      </c>
      <c r="Z28" s="196">
        <v>0</v>
      </c>
    </row>
    <row r="29" spans="1:26" ht="12.75" customHeight="1">
      <c r="A29" s="334" t="s">
        <v>61</v>
      </c>
      <c r="B29" s="318" t="s">
        <v>62</v>
      </c>
      <c r="C29" s="3">
        <v>2014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7"/>
      <c r="V29" s="198"/>
      <c r="W29" s="199"/>
      <c r="X29" s="200"/>
      <c r="Y29" s="197"/>
      <c r="Z29" s="201"/>
    </row>
    <row r="30" spans="1:26" ht="12.75" customHeight="1">
      <c r="A30" s="335"/>
      <c r="B30" s="319"/>
      <c r="C30" s="9">
        <v>2015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>
      <c r="A31" s="336"/>
      <c r="B31" s="320"/>
      <c r="C31" s="13">
        <v>2016</v>
      </c>
      <c r="D31" s="218">
        <f>'2. Приложение 2'!J9</f>
        <v>7</v>
      </c>
      <c r="E31" s="218">
        <f>'2. Приложение 2'!AB9</f>
        <v>25</v>
      </c>
      <c r="F31" s="184">
        <v>1</v>
      </c>
      <c r="G31" s="17">
        <f t="shared" si="4"/>
        <v>32</v>
      </c>
      <c r="H31" s="18">
        <f t="shared" si="3"/>
        <v>15</v>
      </c>
      <c r="I31" s="185"/>
      <c r="J31" s="186">
        <v>6</v>
      </c>
      <c r="K31" s="186">
        <v>9</v>
      </c>
      <c r="L31" s="186"/>
      <c r="M31" s="206">
        <f>'2. Приложение 2'!CV9</f>
        <v>3</v>
      </c>
      <c r="N31" s="184"/>
      <c r="O31" s="18">
        <f t="shared" si="1"/>
        <v>18</v>
      </c>
      <c r="P31" s="185">
        <v>4</v>
      </c>
      <c r="Q31" s="186">
        <v>7</v>
      </c>
      <c r="R31" s="193">
        <v>7</v>
      </c>
      <c r="S31" s="18">
        <f t="shared" si="2"/>
        <v>14</v>
      </c>
      <c r="T31" s="185">
        <v>18</v>
      </c>
      <c r="U31" s="186"/>
      <c r="V31" s="184"/>
      <c r="W31" s="189">
        <v>13</v>
      </c>
      <c r="X31" s="185">
        <v>11</v>
      </c>
      <c r="Y31" s="186">
        <v>3</v>
      </c>
      <c r="Z31" s="193">
        <v>0</v>
      </c>
    </row>
    <row r="32" spans="1:26" ht="12.75" customHeight="1">
      <c r="A32" s="334" t="s">
        <v>63</v>
      </c>
      <c r="B32" s="318" t="s">
        <v>64</v>
      </c>
      <c r="C32" s="3">
        <v>2014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>
      <c r="A33" s="335"/>
      <c r="B33" s="319"/>
      <c r="C33" s="9">
        <v>2015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>
      <c r="A34" s="336"/>
      <c r="B34" s="320"/>
      <c r="C34" s="13">
        <v>2016</v>
      </c>
      <c r="D34" s="218">
        <f>'2. Приложение 2'!K9</f>
        <v>13</v>
      </c>
      <c r="E34" s="218">
        <f>'2. Приложение 2'!AC9</f>
        <v>32</v>
      </c>
      <c r="F34" s="188">
        <v>0</v>
      </c>
      <c r="G34" s="17">
        <f t="shared" si="4"/>
        <v>45</v>
      </c>
      <c r="H34" s="18">
        <f t="shared" si="3"/>
        <v>32</v>
      </c>
      <c r="I34" s="194"/>
      <c r="J34" s="187">
        <v>19</v>
      </c>
      <c r="K34" s="187">
        <v>13</v>
      </c>
      <c r="L34" s="187"/>
      <c r="M34" s="206">
        <f>'2. Приложение 2'!CW9</f>
        <v>12</v>
      </c>
      <c r="N34" s="188"/>
      <c r="O34" s="18">
        <f t="shared" si="1"/>
        <v>44</v>
      </c>
      <c r="P34" s="194">
        <v>7</v>
      </c>
      <c r="Q34" s="187">
        <v>11</v>
      </c>
      <c r="R34" s="188">
        <v>26</v>
      </c>
      <c r="S34" s="18">
        <f t="shared" si="2"/>
        <v>1</v>
      </c>
      <c r="T34" s="194">
        <v>44</v>
      </c>
      <c r="U34" s="187"/>
      <c r="V34" s="188"/>
      <c r="W34" s="195">
        <v>16</v>
      </c>
      <c r="X34" s="194">
        <v>7</v>
      </c>
      <c r="Y34" s="187">
        <v>1</v>
      </c>
      <c r="Z34" s="196">
        <v>0</v>
      </c>
    </row>
    <row r="35" spans="1:26" ht="12.75" customHeight="1">
      <c r="A35" s="334" t="s">
        <v>65</v>
      </c>
      <c r="B35" s="318" t="s">
        <v>66</v>
      </c>
      <c r="C35" s="3">
        <v>2014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>
      <c r="A36" s="335"/>
      <c r="B36" s="319"/>
      <c r="C36" s="9">
        <v>2015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>
      <c r="A37" s="336"/>
      <c r="B37" s="320"/>
      <c r="C37" s="13">
        <v>2016</v>
      </c>
      <c r="D37" s="218">
        <f>'2. Приложение 2'!L9</f>
        <v>2</v>
      </c>
      <c r="E37" s="218">
        <f>'2. Приложение 2'!AD9</f>
        <v>27</v>
      </c>
      <c r="F37" s="184">
        <v>0</v>
      </c>
      <c r="G37" s="17">
        <f t="shared" si="4"/>
        <v>29</v>
      </c>
      <c r="H37" s="18">
        <f t="shared" si="3"/>
        <v>5</v>
      </c>
      <c r="I37" s="202">
        <v>1</v>
      </c>
      <c r="J37" s="186">
        <v>2</v>
      </c>
      <c r="K37" s="186">
        <v>2</v>
      </c>
      <c r="L37" s="186"/>
      <c r="M37" s="206">
        <f>'2. Приложение 2'!CX9</f>
        <v>24</v>
      </c>
      <c r="N37" s="184"/>
      <c r="O37" s="18">
        <f t="shared" si="1"/>
        <v>29</v>
      </c>
      <c r="P37" s="185">
        <v>20</v>
      </c>
      <c r="Q37" s="186">
        <v>5</v>
      </c>
      <c r="R37" s="193">
        <v>4</v>
      </c>
      <c r="S37" s="18">
        <f t="shared" si="2"/>
        <v>0</v>
      </c>
      <c r="T37" s="185">
        <v>29</v>
      </c>
      <c r="U37" s="186"/>
      <c r="V37" s="184"/>
      <c r="W37" s="189">
        <v>6</v>
      </c>
      <c r="X37" s="185">
        <v>4</v>
      </c>
      <c r="Y37" s="186">
        <v>0</v>
      </c>
      <c r="Z37" s="193">
        <v>0</v>
      </c>
    </row>
    <row r="38" spans="1:26" ht="12.75" customHeight="1">
      <c r="A38" s="318" t="s">
        <v>67</v>
      </c>
      <c r="B38" s="318" t="s">
        <v>68</v>
      </c>
      <c r="C38" s="3">
        <v>2014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>
      <c r="A39" s="337"/>
      <c r="B39" s="319"/>
      <c r="C39" s="9">
        <v>2015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>
      <c r="A40" s="338"/>
      <c r="B40" s="319"/>
      <c r="C40" s="13">
        <v>2016</v>
      </c>
      <c r="D40" s="218">
        <f>'2. Приложение 2'!M9</f>
        <v>0</v>
      </c>
      <c r="E40" s="218">
        <f>'2. Приложение 2'!AE9</f>
        <v>0</v>
      </c>
      <c r="F40" s="188">
        <v>0</v>
      </c>
      <c r="G40" s="17">
        <f t="shared" si="4"/>
        <v>0</v>
      </c>
      <c r="H40" s="18">
        <f t="shared" si="3"/>
        <v>0</v>
      </c>
      <c r="I40" s="194"/>
      <c r="J40" s="187"/>
      <c r="K40" s="187"/>
      <c r="L40" s="187"/>
      <c r="M40" s="206">
        <f>'2. Приложение 2'!CY9</f>
        <v>0</v>
      </c>
      <c r="N40" s="188"/>
      <c r="O40" s="18">
        <f t="shared" si="1"/>
        <v>0</v>
      </c>
      <c r="P40" s="194"/>
      <c r="Q40" s="187"/>
      <c r="R40" s="188"/>
      <c r="S40" s="18">
        <f t="shared" si="2"/>
        <v>0</v>
      </c>
      <c r="T40" s="194">
        <v>0</v>
      </c>
      <c r="U40" s="187"/>
      <c r="V40" s="188"/>
      <c r="W40" s="195">
        <v>0</v>
      </c>
      <c r="X40" s="194">
        <v>0</v>
      </c>
      <c r="Y40" s="187">
        <v>0</v>
      </c>
      <c r="Z40" s="196">
        <v>0</v>
      </c>
    </row>
    <row r="41" spans="1:26" ht="12.75" customHeight="1">
      <c r="A41" s="330" t="s">
        <v>69</v>
      </c>
      <c r="B41" s="318" t="s">
        <v>70</v>
      </c>
      <c r="C41" s="3">
        <v>2014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>
      <c r="A42" s="339"/>
      <c r="B42" s="319"/>
      <c r="C42" s="9">
        <v>2015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>
      <c r="A43" s="340"/>
      <c r="B43" s="320"/>
      <c r="C43" s="13">
        <v>2016</v>
      </c>
      <c r="D43" s="218">
        <f>'2. Приложение 2'!N9</f>
        <v>3</v>
      </c>
      <c r="E43" s="218">
        <f>'2. Приложение 2'!AF9</f>
        <v>16</v>
      </c>
      <c r="F43" s="184">
        <v>1</v>
      </c>
      <c r="G43" s="17">
        <f t="shared" si="4"/>
        <v>19</v>
      </c>
      <c r="H43" s="18">
        <f t="shared" si="3"/>
        <v>8</v>
      </c>
      <c r="I43" s="194"/>
      <c r="J43" s="187">
        <v>6</v>
      </c>
      <c r="K43" s="187">
        <v>2</v>
      </c>
      <c r="L43" s="187"/>
      <c r="M43" s="206">
        <f>'2. Приложение 2'!CZ9</f>
        <v>11</v>
      </c>
      <c r="N43" s="188"/>
      <c r="O43" s="18">
        <f t="shared" si="1"/>
        <v>19</v>
      </c>
      <c r="P43" s="194">
        <v>8</v>
      </c>
      <c r="Q43" s="187">
        <v>7</v>
      </c>
      <c r="R43" s="188">
        <v>4</v>
      </c>
      <c r="S43" s="18">
        <f>G43-O43</f>
        <v>0</v>
      </c>
      <c r="T43" s="185">
        <v>19</v>
      </c>
      <c r="U43" s="186"/>
      <c r="V43" s="184"/>
      <c r="W43" s="189">
        <v>6</v>
      </c>
      <c r="X43" s="185">
        <v>2</v>
      </c>
      <c r="Y43" s="186">
        <v>1</v>
      </c>
      <c r="Z43" s="193">
        <v>1</v>
      </c>
    </row>
    <row r="44" spans="1:26" ht="12.75" customHeight="1">
      <c r="A44" s="330" t="s">
        <v>71</v>
      </c>
      <c r="B44" s="318" t="s">
        <v>72</v>
      </c>
      <c r="C44" s="3">
        <v>2014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>
      <c r="A45" s="331"/>
      <c r="B45" s="319"/>
      <c r="C45" s="9">
        <v>2015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>
      <c r="A46" s="332"/>
      <c r="B46" s="320"/>
      <c r="C46" s="13">
        <v>2016</v>
      </c>
      <c r="D46" s="218">
        <f>'2. Приложение 2'!O9</f>
        <v>0</v>
      </c>
      <c r="E46" s="218">
        <f>'2. Приложение 2'!AG9</f>
        <v>0</v>
      </c>
      <c r="F46" s="184">
        <v>0</v>
      </c>
      <c r="G46" s="17">
        <f t="shared" si="4"/>
        <v>0</v>
      </c>
      <c r="H46" s="18">
        <f t="shared" si="3"/>
        <v>0</v>
      </c>
      <c r="I46" s="194"/>
      <c r="J46" s="187"/>
      <c r="K46" s="187"/>
      <c r="L46" s="187"/>
      <c r="M46" s="206">
        <f>'2. Приложение 2'!DA9</f>
        <v>0</v>
      </c>
      <c r="N46" s="188"/>
      <c r="O46" s="18">
        <f>H46+M46</f>
        <v>0</v>
      </c>
      <c r="P46" s="194"/>
      <c r="Q46" s="187"/>
      <c r="R46" s="188"/>
      <c r="S46" s="18">
        <f t="shared" si="2"/>
        <v>0</v>
      </c>
      <c r="T46" s="185">
        <v>0</v>
      </c>
      <c r="U46" s="186"/>
      <c r="V46" s="184"/>
      <c r="W46" s="189">
        <v>0</v>
      </c>
      <c r="X46" s="185">
        <v>0</v>
      </c>
      <c r="Y46" s="186">
        <v>0</v>
      </c>
      <c r="Z46" s="193">
        <v>0</v>
      </c>
    </row>
    <row r="47" spans="1:26" ht="12.75" customHeight="1">
      <c r="A47" s="333" t="s">
        <v>73</v>
      </c>
      <c r="B47" s="318" t="s">
        <v>74</v>
      </c>
      <c r="C47" s="3">
        <v>2014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>
      <c r="A48" s="325"/>
      <c r="B48" s="319"/>
      <c r="C48" s="9">
        <v>2015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>
      <c r="A49" s="326"/>
      <c r="B49" s="320"/>
      <c r="C49" s="13">
        <v>2016</v>
      </c>
      <c r="D49" s="218">
        <f>'2. Приложение 2'!P9</f>
        <v>0</v>
      </c>
      <c r="E49" s="218">
        <f>'2. Приложение 2'!AH9</f>
        <v>0</v>
      </c>
      <c r="F49" s="184">
        <v>0</v>
      </c>
      <c r="G49" s="17">
        <f t="shared" si="4"/>
        <v>0</v>
      </c>
      <c r="H49" s="18">
        <f t="shared" si="3"/>
        <v>0</v>
      </c>
      <c r="I49" s="185"/>
      <c r="J49" s="186"/>
      <c r="K49" s="186"/>
      <c r="L49" s="186"/>
      <c r="M49" s="206">
        <f>'2. Приложение 2'!DB9</f>
        <v>0</v>
      </c>
      <c r="N49" s="184"/>
      <c r="O49" s="18">
        <f t="shared" si="1"/>
        <v>0</v>
      </c>
      <c r="P49" s="185"/>
      <c r="Q49" s="186"/>
      <c r="R49" s="193"/>
      <c r="S49" s="18">
        <f t="shared" si="2"/>
        <v>0</v>
      </c>
      <c r="T49" s="185">
        <v>0</v>
      </c>
      <c r="U49" s="186"/>
      <c r="V49" s="184"/>
      <c r="W49" s="189">
        <v>0</v>
      </c>
      <c r="X49" s="185">
        <v>0</v>
      </c>
      <c r="Y49" s="186">
        <v>0</v>
      </c>
      <c r="Z49" s="193">
        <v>0</v>
      </c>
    </row>
    <row r="50" spans="1:26" ht="12.75" customHeight="1">
      <c r="A50" s="324" t="s">
        <v>75</v>
      </c>
      <c r="B50" s="318" t="s">
        <v>76</v>
      </c>
      <c r="C50" s="3">
        <v>2014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7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>
      <c r="A51" s="325"/>
      <c r="B51" s="319"/>
      <c r="C51" s="9">
        <v>2015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>
      <c r="A52" s="326"/>
      <c r="B52" s="320"/>
      <c r="C52" s="13">
        <v>2016</v>
      </c>
      <c r="D52" s="218">
        <f>'2. Приложение 2'!Q9</f>
        <v>17</v>
      </c>
      <c r="E52" s="218">
        <f>'2. Приложение 2'!AI9</f>
        <v>73</v>
      </c>
      <c r="F52" s="188">
        <v>3</v>
      </c>
      <c r="G52" s="17">
        <f t="shared" si="4"/>
        <v>90</v>
      </c>
      <c r="H52" s="18">
        <f t="shared" si="3"/>
        <v>42</v>
      </c>
      <c r="I52" s="194"/>
      <c r="J52" s="187">
        <v>21</v>
      </c>
      <c r="K52" s="187">
        <v>21</v>
      </c>
      <c r="L52" s="187"/>
      <c r="M52" s="206">
        <f>'2. Приложение 2'!DC9</f>
        <v>41</v>
      </c>
      <c r="N52" s="188"/>
      <c r="O52" s="18">
        <f t="shared" si="1"/>
        <v>83</v>
      </c>
      <c r="P52" s="194">
        <v>38</v>
      </c>
      <c r="Q52" s="187">
        <v>29</v>
      </c>
      <c r="R52" s="188">
        <v>16</v>
      </c>
      <c r="S52" s="18">
        <f t="shared" si="2"/>
        <v>7</v>
      </c>
      <c r="T52" s="194">
        <v>83</v>
      </c>
      <c r="U52" s="187"/>
      <c r="V52" s="188"/>
      <c r="W52" s="195">
        <v>24</v>
      </c>
      <c r="X52" s="190">
        <v>28</v>
      </c>
      <c r="Y52" s="191">
        <v>8</v>
      </c>
      <c r="Z52" s="192">
        <v>0</v>
      </c>
    </row>
    <row r="53" spans="1:26" ht="12.75" customHeight="1">
      <c r="A53" s="324" t="s">
        <v>77</v>
      </c>
      <c r="B53" s="318" t="s">
        <v>78</v>
      </c>
      <c r="C53" s="3">
        <v>2014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>
      <c r="A54" s="325"/>
      <c r="B54" s="319"/>
      <c r="C54" s="9">
        <v>2015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>
      <c r="A55" s="326"/>
      <c r="B55" s="320"/>
      <c r="C55" s="13">
        <v>2016</v>
      </c>
      <c r="D55" s="218">
        <f>'2. Приложение 2'!R9</f>
        <v>0</v>
      </c>
      <c r="E55" s="218">
        <f>'2. Приложение 2'!AJ9</f>
        <v>120</v>
      </c>
      <c r="F55" s="184">
        <v>0</v>
      </c>
      <c r="G55" s="17">
        <f t="shared" si="4"/>
        <v>120</v>
      </c>
      <c r="H55" s="18">
        <f t="shared" si="3"/>
        <v>119</v>
      </c>
      <c r="I55" s="202"/>
      <c r="J55" s="186">
        <v>95</v>
      </c>
      <c r="K55" s="186">
        <v>24</v>
      </c>
      <c r="L55" s="186"/>
      <c r="M55" s="206">
        <f>'2. Приложение 2'!DD9</f>
        <v>1</v>
      </c>
      <c r="N55" s="184"/>
      <c r="O55" s="18">
        <f t="shared" si="1"/>
        <v>120</v>
      </c>
      <c r="P55" s="185">
        <v>120</v>
      </c>
      <c r="Q55" s="186"/>
      <c r="R55" s="193"/>
      <c r="S55" s="18">
        <f t="shared" si="2"/>
        <v>0</v>
      </c>
      <c r="T55" s="185">
        <v>120</v>
      </c>
      <c r="U55" s="186"/>
      <c r="V55" s="184"/>
      <c r="W55" s="189">
        <v>0</v>
      </c>
      <c r="X55" s="203">
        <v>0</v>
      </c>
      <c r="Y55" s="204">
        <v>0</v>
      </c>
      <c r="Z55" s="205">
        <v>0</v>
      </c>
    </row>
    <row r="56" spans="1:26" ht="12.75" customHeight="1">
      <c r="A56" s="327" t="s">
        <v>79</v>
      </c>
      <c r="B56" s="318" t="s">
        <v>80</v>
      </c>
      <c r="C56" s="3">
        <v>2014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>
      <c r="A57" s="328"/>
      <c r="B57" s="319"/>
      <c r="C57" s="9">
        <v>2015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>
      <c r="A58" s="329"/>
      <c r="B58" s="320"/>
      <c r="C58" s="13">
        <v>2016</v>
      </c>
      <c r="D58" s="218">
        <f>'2. Приложение 2'!S9</f>
        <v>55</v>
      </c>
      <c r="E58" s="218">
        <f>'2. Приложение 2'!AK9</f>
        <v>340</v>
      </c>
      <c r="F58" s="188">
        <v>0</v>
      </c>
      <c r="G58" s="17">
        <f t="shared" si="4"/>
        <v>395</v>
      </c>
      <c r="H58" s="18">
        <f t="shared" si="3"/>
        <v>340</v>
      </c>
      <c r="I58" s="194">
        <v>0</v>
      </c>
      <c r="J58" s="187">
        <v>76</v>
      </c>
      <c r="K58" s="187">
        <v>264</v>
      </c>
      <c r="L58" s="187"/>
      <c r="M58" s="206">
        <f>'2. Приложение 2'!DE9</f>
        <v>2</v>
      </c>
      <c r="N58" s="188"/>
      <c r="O58" s="18">
        <f t="shared" si="1"/>
        <v>342</v>
      </c>
      <c r="P58" s="194">
        <v>79</v>
      </c>
      <c r="Q58" s="187">
        <v>258</v>
      </c>
      <c r="R58" s="188">
        <v>5</v>
      </c>
      <c r="S58" s="18">
        <f>G58-O58</f>
        <v>53</v>
      </c>
      <c r="T58" s="194">
        <v>342</v>
      </c>
      <c r="U58" s="187"/>
      <c r="V58" s="188"/>
      <c r="W58" s="195">
        <v>0</v>
      </c>
      <c r="X58" s="190">
        <v>1</v>
      </c>
      <c r="Y58" s="191">
        <v>0</v>
      </c>
      <c r="Z58" s="192">
        <v>0</v>
      </c>
    </row>
    <row r="59" spans="1:26" ht="12.75" customHeight="1">
      <c r="A59" s="324" t="s">
        <v>81</v>
      </c>
      <c r="B59" s="318" t="s">
        <v>82</v>
      </c>
      <c r="C59" s="3">
        <v>2014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>
      <c r="A60" s="325"/>
      <c r="B60" s="319"/>
      <c r="C60" s="9">
        <v>2015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>
      <c r="A61" s="326"/>
      <c r="B61" s="320"/>
      <c r="C61" s="13">
        <v>2016</v>
      </c>
      <c r="D61" s="218">
        <f>'2. Приложение 2'!T9</f>
        <v>55</v>
      </c>
      <c r="E61" s="218">
        <f>'2. Приложение 2'!AL9</f>
        <v>338</v>
      </c>
      <c r="F61" s="184">
        <v>0</v>
      </c>
      <c r="G61" s="17">
        <f t="shared" si="4"/>
        <v>393</v>
      </c>
      <c r="H61" s="18">
        <f t="shared" si="3"/>
        <v>338</v>
      </c>
      <c r="I61" s="194">
        <v>0</v>
      </c>
      <c r="J61" s="187">
        <v>75</v>
      </c>
      <c r="K61" s="187">
        <v>263</v>
      </c>
      <c r="L61" s="187"/>
      <c r="M61" s="206">
        <f>'2. Приложение 2'!DF9</f>
        <v>2</v>
      </c>
      <c r="N61" s="188"/>
      <c r="O61" s="18">
        <f t="shared" si="1"/>
        <v>340</v>
      </c>
      <c r="P61" s="194">
        <v>78</v>
      </c>
      <c r="Q61" s="187">
        <v>257</v>
      </c>
      <c r="R61" s="188">
        <v>5</v>
      </c>
      <c r="S61" s="18">
        <f t="shared" si="2"/>
        <v>53</v>
      </c>
      <c r="T61" s="185">
        <v>340</v>
      </c>
      <c r="U61" s="186"/>
      <c r="V61" s="184"/>
      <c r="W61" s="189">
        <v>0</v>
      </c>
      <c r="X61" s="203">
        <v>1</v>
      </c>
      <c r="Y61" s="204">
        <v>0</v>
      </c>
      <c r="Z61" s="205">
        <v>0</v>
      </c>
    </row>
    <row r="62" spans="1:26" ht="12.75" customHeight="1">
      <c r="A62" s="324" t="s">
        <v>83</v>
      </c>
      <c r="B62" s="318" t="s">
        <v>84</v>
      </c>
      <c r="C62" s="3">
        <v>2014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>
      <c r="A63" s="325"/>
      <c r="B63" s="319"/>
      <c r="C63" s="9">
        <v>2015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>
      <c r="A64" s="326"/>
      <c r="B64" s="320"/>
      <c r="C64" s="13">
        <v>2016</v>
      </c>
      <c r="D64" s="218">
        <f>'2. Приложение 2'!U9</f>
        <v>0</v>
      </c>
      <c r="E64" s="218">
        <f>'2. Приложение 2'!AM9</f>
        <v>2</v>
      </c>
      <c r="F64" s="184">
        <v>0</v>
      </c>
      <c r="G64" s="17">
        <f>D64+E64</f>
        <v>2</v>
      </c>
      <c r="H64" s="18">
        <f t="shared" si="3"/>
        <v>2</v>
      </c>
      <c r="I64" s="194"/>
      <c r="J64" s="187">
        <v>1</v>
      </c>
      <c r="K64" s="187">
        <v>1</v>
      </c>
      <c r="L64" s="187"/>
      <c r="M64" s="206">
        <f>'2. Приложение 2'!DG9</f>
        <v>0</v>
      </c>
      <c r="N64" s="188"/>
      <c r="O64" s="18">
        <f t="shared" si="1"/>
        <v>2</v>
      </c>
      <c r="P64" s="194">
        <v>1</v>
      </c>
      <c r="Q64" s="187">
        <v>1</v>
      </c>
      <c r="R64" s="188">
        <v>0</v>
      </c>
      <c r="S64" s="18">
        <f>G64-O64</f>
        <v>0</v>
      </c>
      <c r="T64" s="185">
        <v>2</v>
      </c>
      <c r="U64" s="186"/>
      <c r="V64" s="184"/>
      <c r="W64" s="189">
        <v>0</v>
      </c>
      <c r="X64" s="203">
        <v>0</v>
      </c>
      <c r="Y64" s="204">
        <v>0</v>
      </c>
      <c r="Z64" s="205">
        <v>0</v>
      </c>
    </row>
    <row r="65" spans="1:26" ht="12.75" customHeight="1">
      <c r="A65" s="327" t="s">
        <v>85</v>
      </c>
      <c r="B65" s="318" t="s">
        <v>86</v>
      </c>
      <c r="C65" s="3">
        <v>2014</v>
      </c>
      <c r="D65" s="57">
        <f aca="true" t="shared" si="5" ref="D65:Z67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>
      <c r="A66" s="328"/>
      <c r="B66" s="319"/>
      <c r="C66" s="9">
        <v>2015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>
      <c r="A67" s="329"/>
      <c r="B67" s="320"/>
      <c r="C67" s="13">
        <v>2016</v>
      </c>
      <c r="D67" s="70">
        <f>D13+D58</f>
        <v>111</v>
      </c>
      <c r="E67" s="71">
        <f t="shared" si="5"/>
        <v>694</v>
      </c>
      <c r="F67" s="72">
        <f t="shared" si="5"/>
        <v>6</v>
      </c>
      <c r="G67" s="73">
        <f t="shared" si="5"/>
        <v>805</v>
      </c>
      <c r="H67" s="73">
        <f t="shared" si="5"/>
        <v>588</v>
      </c>
      <c r="I67" s="74">
        <f t="shared" si="5"/>
        <v>1</v>
      </c>
      <c r="J67" s="71">
        <f t="shared" si="5"/>
        <v>240</v>
      </c>
      <c r="K67" s="71">
        <f t="shared" si="5"/>
        <v>347</v>
      </c>
      <c r="L67" s="71">
        <f>L13+L58</f>
        <v>0</v>
      </c>
      <c r="M67" s="71">
        <f t="shared" si="5"/>
        <v>120</v>
      </c>
      <c r="N67" s="72">
        <f t="shared" si="5"/>
        <v>1</v>
      </c>
      <c r="O67" s="73">
        <f t="shared" si="5"/>
        <v>708</v>
      </c>
      <c r="P67" s="74">
        <f t="shared" si="5"/>
        <v>287</v>
      </c>
      <c r="Q67" s="71">
        <f t="shared" si="5"/>
        <v>341</v>
      </c>
      <c r="R67" s="72">
        <f t="shared" si="5"/>
        <v>80</v>
      </c>
      <c r="S67" s="73">
        <f t="shared" si="5"/>
        <v>97</v>
      </c>
      <c r="T67" s="74">
        <f t="shared" si="5"/>
        <v>708</v>
      </c>
      <c r="U67" s="71">
        <f t="shared" si="5"/>
        <v>0</v>
      </c>
      <c r="V67" s="72">
        <f t="shared" si="5"/>
        <v>0</v>
      </c>
      <c r="W67" s="73">
        <f t="shared" si="5"/>
        <v>84</v>
      </c>
      <c r="X67" s="74">
        <f t="shared" si="5"/>
        <v>72</v>
      </c>
      <c r="Y67" s="71">
        <f t="shared" si="5"/>
        <v>15</v>
      </c>
      <c r="Z67" s="75">
        <f t="shared" si="5"/>
        <v>2</v>
      </c>
    </row>
    <row r="68" spans="1:26" ht="12.75" customHeight="1">
      <c r="A68" s="315" t="s">
        <v>87</v>
      </c>
      <c r="B68" s="318" t="s">
        <v>88</v>
      </c>
      <c r="C68" s="3">
        <v>2014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316"/>
      <c r="B69" s="319"/>
      <c r="C69" s="9">
        <v>2015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18" ht="12.75" customHeight="1" thickBot="1">
      <c r="A70" s="317"/>
      <c r="B70" s="320"/>
      <c r="C70" s="13">
        <v>2016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>
      <c r="A71" s="315" t="s">
        <v>89</v>
      </c>
      <c r="B71" s="318" t="s">
        <v>90</v>
      </c>
      <c r="C71" s="3">
        <v>2014</v>
      </c>
      <c r="D71" s="78"/>
      <c r="E71" s="78"/>
      <c r="F71" s="78"/>
      <c r="G71" s="220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0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316"/>
      <c r="B72" s="319"/>
      <c r="C72" s="9">
        <v>2015</v>
      </c>
      <c r="D72" s="76"/>
      <c r="E72" s="76"/>
      <c r="F72" s="76"/>
      <c r="G72" s="221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1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>
      <c r="A73" s="317"/>
      <c r="B73" s="320"/>
      <c r="C73" s="13">
        <v>2016</v>
      </c>
      <c r="D73" s="79"/>
      <c r="E73" s="79"/>
      <c r="F73" s="79"/>
      <c r="G73" s="222">
        <f>IF(G70&lt;&gt;0,G67/O2/G70,0)</f>
        <v>11.180555555555555</v>
      </c>
      <c r="H73" s="79"/>
      <c r="I73" s="79"/>
      <c r="J73" s="79"/>
      <c r="K73" s="79"/>
      <c r="L73" s="79"/>
      <c r="M73" s="79"/>
      <c r="N73" s="79"/>
      <c r="O73" s="222">
        <f>IF(G70&lt;&gt;0,O67/O2/G70,0)</f>
        <v>9.833333333333334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315" t="s">
        <v>91</v>
      </c>
      <c r="B74" s="318" t="s">
        <v>92</v>
      </c>
      <c r="C74" s="3">
        <v>2014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3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316"/>
      <c r="B75" s="319"/>
      <c r="C75" s="9">
        <v>2015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3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>
      <c r="A76" s="317"/>
      <c r="B76" s="320"/>
      <c r="C76" s="13">
        <v>2016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23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321" t="s">
        <v>93</v>
      </c>
      <c r="B77" s="318" t="s">
        <v>94</v>
      </c>
      <c r="C77" s="3">
        <v>2014</v>
      </c>
      <c r="D77" s="80"/>
      <c r="E77" s="78"/>
      <c r="F77" s="78"/>
      <c r="G77" s="220">
        <f>IF(G74&lt;&gt;0,G65/G74,0)</f>
        <v>0</v>
      </c>
      <c r="H77" s="78"/>
      <c r="I77" s="78"/>
      <c r="J77" s="78"/>
      <c r="K77" s="78"/>
      <c r="L77" s="78"/>
      <c r="M77" s="78"/>
      <c r="N77" s="78"/>
      <c r="O77" s="220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322"/>
      <c r="B78" s="319"/>
      <c r="C78" s="9">
        <v>2015</v>
      </c>
      <c r="D78" s="81"/>
      <c r="E78" s="76"/>
      <c r="F78" s="76"/>
      <c r="G78" s="221">
        <f>IF(G75&lt;&gt;0,G66/G75,0)</f>
        <v>0</v>
      </c>
      <c r="H78" s="76"/>
      <c r="I78" s="76"/>
      <c r="J78" s="76"/>
      <c r="K78" s="76"/>
      <c r="L78" s="76"/>
      <c r="M78" s="76"/>
      <c r="N78" s="76"/>
      <c r="O78" s="221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>
      <c r="A79" s="323"/>
      <c r="B79" s="320"/>
      <c r="C79" s="13">
        <v>2016</v>
      </c>
      <c r="D79" s="82"/>
      <c r="E79" s="79"/>
      <c r="F79" s="79"/>
      <c r="G79" s="222">
        <f>IF(G76&lt;&gt;0,G67/G76,0)</f>
        <v>11.180555555555555</v>
      </c>
      <c r="H79" s="79"/>
      <c r="I79" s="79"/>
      <c r="J79" s="79"/>
      <c r="K79" s="79"/>
      <c r="L79" s="79"/>
      <c r="M79" s="79"/>
      <c r="N79" s="79"/>
      <c r="O79" s="222">
        <f>IF(G76&lt;&gt;0,O67/G76,0)</f>
        <v>9.833333333333334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>
      <c r="A80" s="224"/>
      <c r="B80" s="225"/>
      <c r="C80" s="224"/>
      <c r="D80" s="76"/>
      <c r="E80" s="76"/>
      <c r="F80" s="76"/>
      <c r="G80" s="223"/>
      <c r="H80" s="76"/>
      <c r="I80" s="76"/>
      <c r="J80" s="76"/>
      <c r="K80" s="76"/>
      <c r="L80" s="76"/>
      <c r="M80" s="76"/>
      <c r="N80" s="76"/>
      <c r="O80" s="223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294" t="s">
        <v>95</v>
      </c>
      <c r="B81" s="215"/>
      <c r="C81" s="226"/>
      <c r="D81" s="312" t="s">
        <v>96</v>
      </c>
      <c r="E81" s="312"/>
      <c r="F81" s="312"/>
      <c r="G81" s="298" t="s">
        <v>97</v>
      </c>
      <c r="H81" s="299"/>
      <c r="I81" s="300"/>
      <c r="J81" s="298" t="s">
        <v>98</v>
      </c>
      <c r="K81" s="299"/>
      <c r="L81" s="299"/>
      <c r="M81" s="300"/>
      <c r="O81" s="223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>
      <c r="A82" s="295"/>
      <c r="B82" s="301" t="s">
        <v>99</v>
      </c>
      <c r="C82" s="227"/>
      <c r="D82" s="83" t="s">
        <v>24</v>
      </c>
      <c r="E82" s="84" t="s">
        <v>100</v>
      </c>
      <c r="F82" s="228" t="s">
        <v>26</v>
      </c>
      <c r="G82" s="85" t="s">
        <v>24</v>
      </c>
      <c r="H82" s="84" t="s">
        <v>100</v>
      </c>
      <c r="I82" s="229" t="s">
        <v>26</v>
      </c>
      <c r="J82" s="85" t="s">
        <v>24</v>
      </c>
      <c r="K82" s="304" t="s">
        <v>100</v>
      </c>
      <c r="L82" s="305"/>
      <c r="M82" s="229" t="s">
        <v>26</v>
      </c>
      <c r="O82" s="223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19" ht="15.75" thickBot="1">
      <c r="A83" s="295"/>
      <c r="B83" s="302"/>
      <c r="C83" s="230"/>
      <c r="D83" s="86" t="s">
        <v>46</v>
      </c>
      <c r="E83" s="87" t="s">
        <v>47</v>
      </c>
      <c r="F83" s="231" t="s">
        <v>48</v>
      </c>
      <c r="G83" s="88" t="s">
        <v>101</v>
      </c>
      <c r="H83" s="89" t="s">
        <v>102</v>
      </c>
      <c r="I83" s="232" t="s">
        <v>103</v>
      </c>
      <c r="J83" s="88" t="s">
        <v>104</v>
      </c>
      <c r="K83" s="306" t="s">
        <v>105</v>
      </c>
      <c r="L83" s="307"/>
      <c r="M83" s="232" t="s">
        <v>106</v>
      </c>
      <c r="O83" s="223"/>
      <c r="P83" s="76"/>
      <c r="Q83" s="76"/>
      <c r="R83" s="76"/>
      <c r="S83" s="76"/>
    </row>
    <row r="84" spans="1:26" ht="12.75" customHeight="1">
      <c r="A84" s="295"/>
      <c r="B84" s="302"/>
      <c r="C84" s="3">
        <v>2014</v>
      </c>
      <c r="D84" s="90">
        <f aca="true" t="shared" si="6" ref="D84:E8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8"/>
      <c r="L84" s="309"/>
      <c r="M84" s="95"/>
      <c r="O84" s="223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295"/>
      <c r="B85" s="302"/>
      <c r="C85" s="9">
        <v>2015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10"/>
      <c r="L85" s="311"/>
      <c r="M85" s="102"/>
      <c r="O85" s="223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>
      <c r="A86" s="296"/>
      <c r="B86" s="303"/>
      <c r="C86" s="13">
        <v>2016</v>
      </c>
      <c r="D86" s="104">
        <f t="shared" si="6"/>
        <v>72</v>
      </c>
      <c r="E86" s="105">
        <f t="shared" si="6"/>
        <v>15</v>
      </c>
      <c r="F86" s="106">
        <f>I86+M86</f>
        <v>2</v>
      </c>
      <c r="G86" s="207">
        <v>51</v>
      </c>
      <c r="H86" s="107">
        <v>9</v>
      </c>
      <c r="I86" s="108">
        <v>1</v>
      </c>
      <c r="J86" s="109">
        <v>21</v>
      </c>
      <c r="K86" s="313">
        <v>6</v>
      </c>
      <c r="L86" s="314"/>
      <c r="M86" s="110">
        <v>1</v>
      </c>
      <c r="O86" s="223"/>
      <c r="P86" s="76"/>
      <c r="Q86" s="76"/>
      <c r="R86" s="76"/>
      <c r="S86" s="297" t="s">
        <v>107</v>
      </c>
      <c r="T86" s="297"/>
      <c r="U86" s="297"/>
      <c r="V86" s="297"/>
      <c r="W86" s="297"/>
      <c r="X86" s="297"/>
      <c r="Y86" s="297"/>
      <c r="Z86" s="76"/>
    </row>
    <row r="87" spans="1:26" ht="12.75" customHeight="1">
      <c r="A87" s="224"/>
      <c r="B87" s="225"/>
      <c r="C87" s="224"/>
      <c r="D87" s="76"/>
      <c r="E87" s="76"/>
      <c r="F87" s="76"/>
      <c r="G87" s="223"/>
      <c r="H87" s="76"/>
      <c r="I87" s="76"/>
      <c r="J87" s="76"/>
      <c r="K87" s="76"/>
      <c r="L87" s="76"/>
      <c r="M87" s="76"/>
      <c r="N87" s="76"/>
      <c r="O87" s="223"/>
      <c r="P87" s="76"/>
      <c r="Q87" s="208" t="s">
        <v>182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224"/>
      <c r="B88" s="225"/>
      <c r="C88" s="224"/>
      <c r="D88" s="76"/>
      <c r="E88" s="76"/>
      <c r="F88" s="76"/>
      <c r="G88" s="223"/>
      <c r="H88" s="76"/>
      <c r="I88" s="76"/>
      <c r="J88" s="76"/>
      <c r="K88" s="76"/>
      <c r="L88" s="76"/>
      <c r="M88" s="76"/>
      <c r="N88" s="76"/>
      <c r="O88" s="223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>
      <c r="A89" s="111" t="s">
        <v>197</v>
      </c>
      <c r="B89" s="112"/>
      <c r="C89" s="111"/>
      <c r="D89" s="111"/>
      <c r="E89" s="111"/>
      <c r="F89" s="111"/>
      <c r="G89" s="113" t="s">
        <v>108</v>
      </c>
      <c r="H89" s="113"/>
      <c r="I89" s="113"/>
      <c r="J89" s="113"/>
      <c r="K89" s="113"/>
      <c r="L89" s="113"/>
      <c r="M89" s="114"/>
      <c r="O89" s="113" t="s">
        <v>109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>
      <c r="A90" s="116" t="s">
        <v>110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>
      <c r="A91" s="113" t="s">
        <v>198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>
      <c r="A92" s="113" t="s">
        <v>199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111</v>
      </c>
      <c r="U92" s="114"/>
      <c r="V92" s="114"/>
      <c r="W92" s="114"/>
      <c r="X92" s="114"/>
      <c r="Y92" s="114"/>
      <c r="Z92" s="114"/>
    </row>
    <row r="93" spans="1:26" s="115" customFormat="1" ht="12.75" customHeight="1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ht="1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="115" customFormat="1" ht="15">
      <c r="B95" s="117"/>
    </row>
    <row r="96" s="115" customFormat="1" ht="15">
      <c r="B96" s="117"/>
    </row>
    <row r="97" s="115" customFormat="1" ht="15">
      <c r="B97" s="117"/>
    </row>
    <row r="98" s="115" customFormat="1" ht="15">
      <c r="B98" s="117"/>
    </row>
    <row r="99" s="115" customFormat="1" ht="15">
      <c r="B99" s="117"/>
    </row>
    <row r="100" s="115" customFormat="1" ht="15">
      <c r="B100" s="117"/>
    </row>
    <row r="101" s="115" customFormat="1" ht="15">
      <c r="B101" s="117"/>
    </row>
    <row r="102" s="115" customFormat="1" ht="15">
      <c r="B102" s="117"/>
    </row>
    <row r="103" s="115" customFormat="1" ht="15">
      <c r="B103" s="117"/>
    </row>
    <row r="104" s="115" customFormat="1" ht="15">
      <c r="B104" s="117"/>
    </row>
    <row r="105" s="115" customFormat="1" ht="15">
      <c r="B105" s="117"/>
    </row>
    <row r="106" s="115" customFormat="1" ht="15">
      <c r="B106" s="117"/>
    </row>
    <row r="107" s="115" customFormat="1" ht="15">
      <c r="B107" s="117"/>
    </row>
    <row r="108" s="115" customFormat="1" ht="15">
      <c r="B108" s="117"/>
    </row>
    <row r="109" s="115" customFormat="1" ht="15">
      <c r="B109" s="117"/>
    </row>
    <row r="110" s="115" customFormat="1" ht="15">
      <c r="B110" s="117"/>
    </row>
    <row r="111" s="115" customFormat="1" ht="15">
      <c r="B111" s="117"/>
    </row>
    <row r="112" s="115" customFormat="1" ht="15">
      <c r="B112" s="117"/>
    </row>
    <row r="113" s="115" customFormat="1" ht="15">
      <c r="B113" s="117"/>
    </row>
    <row r="114" s="115" customFormat="1" ht="15">
      <c r="B114" s="117"/>
    </row>
    <row r="115" s="115" customFormat="1" ht="15">
      <c r="B115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priority="3" dxfId="0" operator="notEqual">
      <formula>$X$67</formula>
    </cfRule>
  </conditionalFormatting>
  <conditionalFormatting sqref="E86">
    <cfRule type="cellIs" priority="2" dxfId="0" operator="notEqual">
      <formula>$Y$67</formula>
    </cfRule>
  </conditionalFormatting>
  <conditionalFormatting sqref="F86">
    <cfRule type="cellIs" priority="1" dxfId="0" operator="notEqual">
      <formula>$Z$67</formula>
    </cfRule>
  </conditionalFormatting>
  <hyperlinks>
    <hyperlink ref="X2:Y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D16 E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Q82"/>
  <sheetViews>
    <sheetView zoomScale="106" zoomScaleNormal="106" zoomScalePageLayoutView="0" workbookViewId="0" topLeftCell="A6">
      <selection activeCell="EB83" sqref="EB83"/>
    </sheetView>
  </sheetViews>
  <sheetFormatPr defaultColWidth="9.140625" defaultRowHeight="15"/>
  <cols>
    <col min="1" max="1" width="4.140625" style="244" customWidth="1"/>
    <col min="2" max="2" width="30.7109375" style="244" customWidth="1"/>
    <col min="3" max="3" width="5.8515625" style="244" customWidth="1"/>
    <col min="4" max="8" width="6.00390625" style="244" customWidth="1"/>
    <col min="9" max="9" width="7.57421875" style="244" customWidth="1"/>
    <col min="10" max="24" width="6.00390625" style="244" customWidth="1"/>
    <col min="25" max="25" width="3.8515625" style="244" customWidth="1"/>
    <col min="26" max="26" width="6.00390625" style="244" customWidth="1"/>
    <col min="27" max="27" width="6.8515625" style="244" customWidth="1"/>
    <col min="28" max="44" width="6.00390625" style="244" customWidth="1"/>
    <col min="45" max="45" width="7.28125" style="244" customWidth="1"/>
    <col min="46" max="62" width="6.00390625" style="244" customWidth="1"/>
    <col min="63" max="63" width="7.140625" style="244" customWidth="1"/>
    <col min="64" max="80" width="6.00390625" style="244" customWidth="1"/>
    <col min="81" max="81" width="7.00390625" style="244" customWidth="1"/>
    <col min="82" max="98" width="6.00390625" style="244" customWidth="1"/>
    <col min="99" max="99" width="7.140625" style="244" customWidth="1"/>
    <col min="100" max="116" width="6.00390625" style="244" customWidth="1"/>
    <col min="117" max="117" width="7.140625" style="244" customWidth="1"/>
    <col min="118" max="134" width="6.00390625" style="244" customWidth="1"/>
    <col min="135" max="135" width="7.140625" style="244" customWidth="1"/>
    <col min="136" max="147" width="6.00390625" style="244" customWidth="1"/>
    <col min="148" max="16384" width="9.140625" style="244" customWidth="1"/>
  </cols>
  <sheetData>
    <row r="1" spans="2:33" ht="14.25">
      <c r="B1" s="137" t="s">
        <v>193</v>
      </c>
      <c r="C1" s="137"/>
      <c r="D1" s="137"/>
      <c r="AF1" s="394" t="s">
        <v>165</v>
      </c>
      <c r="AG1" s="394"/>
    </row>
    <row r="2" spans="4:129" ht="12.75" customHeight="1">
      <c r="D2" s="455" t="s">
        <v>183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24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</row>
    <row r="3" spans="19:28" ht="13.5" customHeight="1" thickBot="1">
      <c r="S3" s="137" t="s">
        <v>112</v>
      </c>
      <c r="AB3" s="137"/>
    </row>
    <row r="4" spans="1:147" ht="13.5" customHeight="1" thickBot="1">
      <c r="A4" s="448" t="s">
        <v>113</v>
      </c>
      <c r="B4" s="458" t="s">
        <v>147</v>
      </c>
      <c r="C4" s="461" t="s">
        <v>114</v>
      </c>
      <c r="D4" s="451" t="s">
        <v>115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4"/>
      <c r="V4" s="451" t="s">
        <v>116</v>
      </c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4"/>
      <c r="AN4" s="439" t="s">
        <v>117</v>
      </c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1"/>
      <c r="BF4" s="439" t="s">
        <v>118</v>
      </c>
      <c r="BG4" s="440"/>
      <c r="BH4" s="440"/>
      <c r="BI4" s="440"/>
      <c r="BJ4" s="440"/>
      <c r="BK4" s="440"/>
      <c r="BL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1"/>
      <c r="BX4" s="445" t="s">
        <v>119</v>
      </c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7"/>
      <c r="DF4" s="447"/>
      <c r="DG4" s="242"/>
      <c r="DH4" s="448" t="s">
        <v>120</v>
      </c>
      <c r="DI4" s="449"/>
      <c r="DJ4" s="449"/>
      <c r="DK4" s="449"/>
      <c r="DL4" s="449"/>
      <c r="DM4" s="449"/>
      <c r="DN4" s="449"/>
      <c r="DO4" s="449"/>
      <c r="DP4" s="449"/>
      <c r="DQ4" s="449"/>
      <c r="DR4" s="449"/>
      <c r="DS4" s="449"/>
      <c r="DT4" s="449"/>
      <c r="DU4" s="449"/>
      <c r="DV4" s="449"/>
      <c r="DW4" s="449"/>
      <c r="DX4" s="449"/>
      <c r="DY4" s="450"/>
      <c r="DZ4" s="439" t="s">
        <v>121</v>
      </c>
      <c r="EA4" s="440"/>
      <c r="EB4" s="440"/>
      <c r="EC4" s="440"/>
      <c r="ED4" s="440"/>
      <c r="EE4" s="440"/>
      <c r="EF4" s="440"/>
      <c r="EG4" s="440"/>
      <c r="EH4" s="440"/>
      <c r="EI4" s="440"/>
      <c r="EJ4" s="440"/>
      <c r="EK4" s="440"/>
      <c r="EL4" s="440"/>
      <c r="EM4" s="440"/>
      <c r="EN4" s="440"/>
      <c r="EO4" s="440"/>
      <c r="EP4" s="440"/>
      <c r="EQ4" s="441"/>
    </row>
    <row r="5" spans="1:147" ht="12" customHeight="1" thickBot="1">
      <c r="A5" s="456"/>
      <c r="B5" s="459"/>
      <c r="C5" s="462"/>
      <c r="D5" s="465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7"/>
      <c r="V5" s="465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7"/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4"/>
      <c r="BF5" s="442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4"/>
      <c r="BX5" s="451" t="s">
        <v>122</v>
      </c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45" t="s">
        <v>123</v>
      </c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53"/>
      <c r="DH5" s="451" t="s">
        <v>124</v>
      </c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4"/>
      <c r="DZ5" s="442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4"/>
    </row>
    <row r="6" spans="1:147" ht="12.75" customHeight="1">
      <c r="A6" s="456"/>
      <c r="B6" s="459"/>
      <c r="C6" s="463"/>
      <c r="D6" s="435" t="s">
        <v>125</v>
      </c>
      <c r="E6" s="433" t="s">
        <v>126</v>
      </c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8"/>
      <c r="V6" s="435" t="s">
        <v>125</v>
      </c>
      <c r="W6" s="433" t="s">
        <v>126</v>
      </c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4"/>
      <c r="AN6" s="435" t="s">
        <v>125</v>
      </c>
      <c r="AO6" s="433" t="s">
        <v>126</v>
      </c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4"/>
      <c r="BF6" s="435" t="s">
        <v>125</v>
      </c>
      <c r="BG6" s="433" t="s">
        <v>126</v>
      </c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4"/>
      <c r="BX6" s="435" t="s">
        <v>125</v>
      </c>
      <c r="BY6" s="433" t="s">
        <v>126</v>
      </c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4"/>
      <c r="CP6" s="435" t="s">
        <v>125</v>
      </c>
      <c r="CQ6" s="433" t="s">
        <v>126</v>
      </c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4"/>
      <c r="DH6" s="435" t="s">
        <v>125</v>
      </c>
      <c r="DI6" s="433" t="s">
        <v>126</v>
      </c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4"/>
      <c r="DZ6" s="435" t="s">
        <v>125</v>
      </c>
      <c r="EA6" s="433" t="s">
        <v>126</v>
      </c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8"/>
    </row>
    <row r="7" spans="1:147" ht="12.75" customHeight="1">
      <c r="A7" s="456"/>
      <c r="B7" s="459"/>
      <c r="C7" s="463"/>
      <c r="D7" s="436"/>
      <c r="E7" s="428" t="s">
        <v>127</v>
      </c>
      <c r="F7" s="428" t="s">
        <v>53</v>
      </c>
      <c r="G7" s="428" t="s">
        <v>128</v>
      </c>
      <c r="H7" s="428" t="s">
        <v>129</v>
      </c>
      <c r="I7" s="428" t="s">
        <v>130</v>
      </c>
      <c r="J7" s="428" t="s">
        <v>131</v>
      </c>
      <c r="K7" s="428" t="s">
        <v>132</v>
      </c>
      <c r="L7" s="428" t="s">
        <v>133</v>
      </c>
      <c r="M7" s="428" t="s">
        <v>134</v>
      </c>
      <c r="N7" s="428" t="s">
        <v>69</v>
      </c>
      <c r="O7" s="428" t="s">
        <v>71</v>
      </c>
      <c r="P7" s="428" t="s">
        <v>73</v>
      </c>
      <c r="Q7" s="428" t="s">
        <v>135</v>
      </c>
      <c r="R7" s="428" t="s">
        <v>136</v>
      </c>
      <c r="S7" s="430" t="s">
        <v>137</v>
      </c>
      <c r="T7" s="431"/>
      <c r="U7" s="432"/>
      <c r="V7" s="436"/>
      <c r="W7" s="428" t="s">
        <v>127</v>
      </c>
      <c r="X7" s="428" t="s">
        <v>53</v>
      </c>
      <c r="Y7" s="428" t="s">
        <v>128</v>
      </c>
      <c r="Z7" s="428" t="s">
        <v>129</v>
      </c>
      <c r="AA7" s="428" t="s">
        <v>130</v>
      </c>
      <c r="AB7" s="428" t="s">
        <v>131</v>
      </c>
      <c r="AC7" s="428" t="s">
        <v>132</v>
      </c>
      <c r="AD7" s="428" t="s">
        <v>133</v>
      </c>
      <c r="AE7" s="428" t="s">
        <v>134</v>
      </c>
      <c r="AF7" s="428" t="s">
        <v>69</v>
      </c>
      <c r="AG7" s="428" t="s">
        <v>71</v>
      </c>
      <c r="AH7" s="428" t="s">
        <v>73</v>
      </c>
      <c r="AI7" s="428" t="s">
        <v>135</v>
      </c>
      <c r="AJ7" s="428" t="s">
        <v>136</v>
      </c>
      <c r="AK7" s="430" t="s">
        <v>137</v>
      </c>
      <c r="AL7" s="431"/>
      <c r="AM7" s="432"/>
      <c r="AN7" s="436"/>
      <c r="AO7" s="428" t="s">
        <v>127</v>
      </c>
      <c r="AP7" s="428" t="s">
        <v>53</v>
      </c>
      <c r="AQ7" s="428" t="s">
        <v>128</v>
      </c>
      <c r="AR7" s="428" t="s">
        <v>129</v>
      </c>
      <c r="AS7" s="428" t="s">
        <v>130</v>
      </c>
      <c r="AT7" s="428" t="s">
        <v>131</v>
      </c>
      <c r="AU7" s="428" t="s">
        <v>132</v>
      </c>
      <c r="AV7" s="428" t="s">
        <v>133</v>
      </c>
      <c r="AW7" s="428" t="s">
        <v>134</v>
      </c>
      <c r="AX7" s="428" t="s">
        <v>69</v>
      </c>
      <c r="AY7" s="428" t="s">
        <v>71</v>
      </c>
      <c r="AZ7" s="428" t="s">
        <v>73</v>
      </c>
      <c r="BA7" s="428" t="s">
        <v>135</v>
      </c>
      <c r="BB7" s="428" t="s">
        <v>136</v>
      </c>
      <c r="BC7" s="430" t="s">
        <v>137</v>
      </c>
      <c r="BD7" s="431"/>
      <c r="BE7" s="432"/>
      <c r="BF7" s="436"/>
      <c r="BG7" s="428" t="s">
        <v>127</v>
      </c>
      <c r="BH7" s="428" t="s">
        <v>53</v>
      </c>
      <c r="BI7" s="428" t="s">
        <v>128</v>
      </c>
      <c r="BJ7" s="428" t="s">
        <v>129</v>
      </c>
      <c r="BK7" s="428" t="s">
        <v>130</v>
      </c>
      <c r="BL7" s="428" t="s">
        <v>131</v>
      </c>
      <c r="BM7" s="428" t="s">
        <v>132</v>
      </c>
      <c r="BN7" s="428" t="s">
        <v>133</v>
      </c>
      <c r="BO7" s="428" t="s">
        <v>134</v>
      </c>
      <c r="BP7" s="428" t="s">
        <v>69</v>
      </c>
      <c r="BQ7" s="428" t="s">
        <v>71</v>
      </c>
      <c r="BR7" s="428" t="s">
        <v>73</v>
      </c>
      <c r="BS7" s="428" t="s">
        <v>135</v>
      </c>
      <c r="BT7" s="428" t="s">
        <v>136</v>
      </c>
      <c r="BU7" s="430" t="s">
        <v>137</v>
      </c>
      <c r="BV7" s="431"/>
      <c r="BW7" s="432"/>
      <c r="BX7" s="436"/>
      <c r="BY7" s="428" t="s">
        <v>127</v>
      </c>
      <c r="BZ7" s="428" t="s">
        <v>53</v>
      </c>
      <c r="CA7" s="428" t="s">
        <v>128</v>
      </c>
      <c r="CB7" s="428" t="s">
        <v>129</v>
      </c>
      <c r="CC7" s="428" t="s">
        <v>130</v>
      </c>
      <c r="CD7" s="428" t="s">
        <v>131</v>
      </c>
      <c r="CE7" s="428" t="s">
        <v>132</v>
      </c>
      <c r="CF7" s="428" t="s">
        <v>133</v>
      </c>
      <c r="CG7" s="428" t="s">
        <v>134</v>
      </c>
      <c r="CH7" s="428" t="s">
        <v>69</v>
      </c>
      <c r="CI7" s="428" t="s">
        <v>71</v>
      </c>
      <c r="CJ7" s="428" t="s">
        <v>73</v>
      </c>
      <c r="CK7" s="428" t="s">
        <v>135</v>
      </c>
      <c r="CL7" s="428" t="s">
        <v>136</v>
      </c>
      <c r="CM7" s="430" t="s">
        <v>137</v>
      </c>
      <c r="CN7" s="431"/>
      <c r="CO7" s="432"/>
      <c r="CP7" s="436"/>
      <c r="CQ7" s="428" t="s">
        <v>127</v>
      </c>
      <c r="CR7" s="428" t="s">
        <v>53</v>
      </c>
      <c r="CS7" s="428" t="s">
        <v>128</v>
      </c>
      <c r="CT7" s="428" t="s">
        <v>129</v>
      </c>
      <c r="CU7" s="428" t="s">
        <v>130</v>
      </c>
      <c r="CV7" s="428" t="s">
        <v>131</v>
      </c>
      <c r="CW7" s="428" t="s">
        <v>132</v>
      </c>
      <c r="CX7" s="428" t="s">
        <v>133</v>
      </c>
      <c r="CY7" s="428" t="s">
        <v>134</v>
      </c>
      <c r="CZ7" s="428" t="s">
        <v>69</v>
      </c>
      <c r="DA7" s="428" t="s">
        <v>71</v>
      </c>
      <c r="DB7" s="428" t="s">
        <v>73</v>
      </c>
      <c r="DC7" s="428" t="s">
        <v>135</v>
      </c>
      <c r="DD7" s="428" t="s">
        <v>136</v>
      </c>
      <c r="DE7" s="430" t="s">
        <v>137</v>
      </c>
      <c r="DF7" s="431"/>
      <c r="DG7" s="432"/>
      <c r="DH7" s="436"/>
      <c r="DI7" s="428" t="s">
        <v>127</v>
      </c>
      <c r="DJ7" s="428" t="s">
        <v>53</v>
      </c>
      <c r="DK7" s="428" t="s">
        <v>128</v>
      </c>
      <c r="DL7" s="428" t="s">
        <v>129</v>
      </c>
      <c r="DM7" s="428" t="s">
        <v>130</v>
      </c>
      <c r="DN7" s="428" t="s">
        <v>131</v>
      </c>
      <c r="DO7" s="428" t="s">
        <v>132</v>
      </c>
      <c r="DP7" s="428" t="s">
        <v>133</v>
      </c>
      <c r="DQ7" s="428" t="s">
        <v>134</v>
      </c>
      <c r="DR7" s="428" t="s">
        <v>69</v>
      </c>
      <c r="DS7" s="428" t="s">
        <v>71</v>
      </c>
      <c r="DT7" s="428" t="s">
        <v>73</v>
      </c>
      <c r="DU7" s="428" t="s">
        <v>135</v>
      </c>
      <c r="DV7" s="428" t="s">
        <v>136</v>
      </c>
      <c r="DW7" s="430" t="s">
        <v>137</v>
      </c>
      <c r="DX7" s="431"/>
      <c r="DY7" s="432"/>
      <c r="DZ7" s="436"/>
      <c r="EA7" s="428" t="s">
        <v>127</v>
      </c>
      <c r="EB7" s="428" t="s">
        <v>53</v>
      </c>
      <c r="EC7" s="428" t="s">
        <v>128</v>
      </c>
      <c r="ED7" s="428" t="s">
        <v>129</v>
      </c>
      <c r="EE7" s="428" t="s">
        <v>130</v>
      </c>
      <c r="EF7" s="428" t="s">
        <v>131</v>
      </c>
      <c r="EG7" s="428" t="s">
        <v>132</v>
      </c>
      <c r="EH7" s="428" t="s">
        <v>133</v>
      </c>
      <c r="EI7" s="428" t="s">
        <v>134</v>
      </c>
      <c r="EJ7" s="428" t="s">
        <v>69</v>
      </c>
      <c r="EK7" s="428" t="s">
        <v>71</v>
      </c>
      <c r="EL7" s="428" t="s">
        <v>73</v>
      </c>
      <c r="EM7" s="428" t="s">
        <v>135</v>
      </c>
      <c r="EN7" s="428" t="s">
        <v>136</v>
      </c>
      <c r="EO7" s="430" t="s">
        <v>137</v>
      </c>
      <c r="EP7" s="431"/>
      <c r="EQ7" s="432"/>
    </row>
    <row r="8" spans="1:147" ht="78.75" customHeight="1">
      <c r="A8" s="457"/>
      <c r="B8" s="460"/>
      <c r="C8" s="464"/>
      <c r="D8" s="437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235" t="s">
        <v>138</v>
      </c>
      <c r="T8" s="236" t="s">
        <v>139</v>
      </c>
      <c r="U8" s="237" t="s">
        <v>83</v>
      </c>
      <c r="V8" s="468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235" t="s">
        <v>138</v>
      </c>
      <c r="AL8" s="236" t="s">
        <v>139</v>
      </c>
      <c r="AM8" s="237" t="s">
        <v>83</v>
      </c>
      <c r="AN8" s="437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235" t="s">
        <v>138</v>
      </c>
      <c r="BD8" s="236" t="s">
        <v>139</v>
      </c>
      <c r="BE8" s="237" t="s">
        <v>83</v>
      </c>
      <c r="BF8" s="437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235" t="s">
        <v>138</v>
      </c>
      <c r="BV8" s="236" t="s">
        <v>139</v>
      </c>
      <c r="BW8" s="237" t="s">
        <v>83</v>
      </c>
      <c r="BX8" s="437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235" t="s">
        <v>138</v>
      </c>
      <c r="CN8" s="236" t="s">
        <v>139</v>
      </c>
      <c r="CO8" s="237" t="s">
        <v>83</v>
      </c>
      <c r="CP8" s="437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235" t="s">
        <v>138</v>
      </c>
      <c r="DF8" s="236" t="s">
        <v>139</v>
      </c>
      <c r="DG8" s="237" t="s">
        <v>83</v>
      </c>
      <c r="DH8" s="437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235" t="s">
        <v>138</v>
      </c>
      <c r="DX8" s="236" t="s">
        <v>139</v>
      </c>
      <c r="DY8" s="237" t="s">
        <v>83</v>
      </c>
      <c r="DZ8" s="437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235" t="s">
        <v>138</v>
      </c>
      <c r="EP8" s="236" t="s">
        <v>139</v>
      </c>
      <c r="EQ8" s="237" t="s">
        <v>83</v>
      </c>
    </row>
    <row r="9" spans="1:147" ht="14.25">
      <c r="A9" s="245"/>
      <c r="B9" s="267" t="s">
        <v>140</v>
      </c>
      <c r="C9" s="268"/>
      <c r="D9" s="269">
        <f>E9+F9+G9+I9+J9+K9+L9+N9+O9+P9+H9+M9+Q9+R9+S9</f>
        <v>111</v>
      </c>
      <c r="E9" s="270">
        <f aca="true" t="shared" si="0" ref="E9:T9">SUM(E10:E75)</f>
        <v>2</v>
      </c>
      <c r="F9" s="270">
        <f t="shared" si="0"/>
        <v>0</v>
      </c>
      <c r="G9" s="270">
        <f t="shared" si="0"/>
        <v>4</v>
      </c>
      <c r="H9" s="270">
        <f t="shared" si="0"/>
        <v>8</v>
      </c>
      <c r="I9" s="270">
        <f>SUM(I10:I75)</f>
        <v>0</v>
      </c>
      <c r="J9" s="270">
        <f t="shared" si="0"/>
        <v>7</v>
      </c>
      <c r="K9" s="270">
        <f>SUM(K10:K75)</f>
        <v>13</v>
      </c>
      <c r="L9" s="270">
        <f t="shared" si="0"/>
        <v>2</v>
      </c>
      <c r="M9" s="270">
        <f t="shared" si="0"/>
        <v>0</v>
      </c>
      <c r="N9" s="270">
        <f t="shared" si="0"/>
        <v>3</v>
      </c>
      <c r="O9" s="270">
        <f t="shared" si="0"/>
        <v>0</v>
      </c>
      <c r="P9" s="270">
        <f t="shared" si="0"/>
        <v>0</v>
      </c>
      <c r="Q9" s="270">
        <f t="shared" si="0"/>
        <v>17</v>
      </c>
      <c r="R9" s="270">
        <f t="shared" si="0"/>
        <v>0</v>
      </c>
      <c r="S9" s="270">
        <f t="shared" si="0"/>
        <v>55</v>
      </c>
      <c r="T9" s="270">
        <f t="shared" si="0"/>
        <v>55</v>
      </c>
      <c r="U9" s="271">
        <f>SUM(U10:U75)</f>
        <v>0</v>
      </c>
      <c r="V9" s="269">
        <f>X9+AE9+AH9+AI9+AJ9+W9+Y9+Z9+AA9+AB9+AC9+AD9+AF9+AG9+AK9</f>
        <v>694</v>
      </c>
      <c r="W9" s="270">
        <f>SUM(W10:W75)</f>
        <v>16</v>
      </c>
      <c r="X9" s="270">
        <f aca="true" t="shared" si="1" ref="X9:AI9">SUM(X10:X75)</f>
        <v>0</v>
      </c>
      <c r="Y9" s="270">
        <f t="shared" si="1"/>
        <v>9</v>
      </c>
      <c r="Z9" s="270">
        <f t="shared" si="1"/>
        <v>36</v>
      </c>
      <c r="AA9" s="270">
        <f t="shared" si="1"/>
        <v>0</v>
      </c>
      <c r="AB9" s="270">
        <f t="shared" si="1"/>
        <v>25</v>
      </c>
      <c r="AC9" s="270">
        <f t="shared" si="1"/>
        <v>32</v>
      </c>
      <c r="AD9" s="270">
        <f t="shared" si="1"/>
        <v>27</v>
      </c>
      <c r="AE9" s="270">
        <f t="shared" si="1"/>
        <v>0</v>
      </c>
      <c r="AF9" s="270">
        <f t="shared" si="1"/>
        <v>16</v>
      </c>
      <c r="AG9" s="270">
        <f t="shared" si="1"/>
        <v>0</v>
      </c>
      <c r="AH9" s="270">
        <f t="shared" si="1"/>
        <v>0</v>
      </c>
      <c r="AI9" s="270">
        <f t="shared" si="1"/>
        <v>73</v>
      </c>
      <c r="AJ9" s="270">
        <f>SUM(AJ10:AJ75)</f>
        <v>120</v>
      </c>
      <c r="AK9" s="270">
        <f>SUM(AK10:AK75)</f>
        <v>340</v>
      </c>
      <c r="AL9" s="270">
        <f>SUM(AL10:AL75)</f>
        <v>338</v>
      </c>
      <c r="AM9" s="272">
        <f>SUM(AM10:AM75)</f>
        <v>2</v>
      </c>
      <c r="AN9" s="269">
        <f>AO9+AP9+AQ9+AW9+AX9+AY9+AZ9+BA9+BB9+BC9+AR9+AS9+AT9+AU9+AV9</f>
        <v>805</v>
      </c>
      <c r="AO9" s="270">
        <f>SUM(AO10:AO75)</f>
        <v>18</v>
      </c>
      <c r="AP9" s="270">
        <f aca="true" t="shared" si="2" ref="AP9:BA9">SUM(AP10:AP75)</f>
        <v>0</v>
      </c>
      <c r="AQ9" s="270">
        <f t="shared" si="2"/>
        <v>13</v>
      </c>
      <c r="AR9" s="270">
        <f t="shared" si="2"/>
        <v>44</v>
      </c>
      <c r="AS9" s="270">
        <f t="shared" si="2"/>
        <v>0</v>
      </c>
      <c r="AT9" s="270">
        <f t="shared" si="2"/>
        <v>32</v>
      </c>
      <c r="AU9" s="270">
        <f t="shared" si="2"/>
        <v>45</v>
      </c>
      <c r="AV9" s="270">
        <f t="shared" si="2"/>
        <v>29</v>
      </c>
      <c r="AW9" s="270">
        <f t="shared" si="2"/>
        <v>0</v>
      </c>
      <c r="AX9" s="270">
        <f t="shared" si="2"/>
        <v>19</v>
      </c>
      <c r="AY9" s="270">
        <f>SUM(AY10:AY75)</f>
        <v>0</v>
      </c>
      <c r="AZ9" s="270">
        <f t="shared" si="2"/>
        <v>0</v>
      </c>
      <c r="BA9" s="270">
        <f t="shared" si="2"/>
        <v>90</v>
      </c>
      <c r="BB9" s="270">
        <f>SUM(BB10:BB75)</f>
        <v>120</v>
      </c>
      <c r="BC9" s="270">
        <f>SUM(BC10:BC75)</f>
        <v>395</v>
      </c>
      <c r="BD9" s="270">
        <f>SUM(BD10:BD75)</f>
        <v>393</v>
      </c>
      <c r="BE9" s="272">
        <f>SUM(BE10:BE75)</f>
        <v>2</v>
      </c>
      <c r="BF9" s="269">
        <f>BG9+BH9+BI9+BO9+BP9+BQ9+BR9+BS9+BU9+BT9+BJ9+BK9+BL9+BM9+BN9</f>
        <v>708</v>
      </c>
      <c r="BG9" s="270">
        <f aca="true" t="shared" si="3" ref="BG9:BT9">SUM(BG10:BG75)</f>
        <v>10</v>
      </c>
      <c r="BH9" s="270">
        <f>SUM(BH10:BH75)</f>
        <v>0</v>
      </c>
      <c r="BI9" s="270">
        <f t="shared" si="3"/>
        <v>13</v>
      </c>
      <c r="BJ9" s="270">
        <f t="shared" si="3"/>
        <v>30</v>
      </c>
      <c r="BK9" s="270">
        <f t="shared" si="3"/>
        <v>0</v>
      </c>
      <c r="BL9" s="270">
        <f t="shared" si="3"/>
        <v>18</v>
      </c>
      <c r="BM9" s="270">
        <f t="shared" si="3"/>
        <v>44</v>
      </c>
      <c r="BN9" s="270">
        <f t="shared" si="3"/>
        <v>29</v>
      </c>
      <c r="BO9" s="270">
        <f t="shared" si="3"/>
        <v>0</v>
      </c>
      <c r="BP9" s="270">
        <f t="shared" si="3"/>
        <v>19</v>
      </c>
      <c r="BQ9" s="270">
        <f t="shared" si="3"/>
        <v>0</v>
      </c>
      <c r="BR9" s="270">
        <f t="shared" si="3"/>
        <v>0</v>
      </c>
      <c r="BS9" s="270">
        <f t="shared" si="3"/>
        <v>83</v>
      </c>
      <c r="BT9" s="270">
        <f t="shared" si="3"/>
        <v>120</v>
      </c>
      <c r="BU9" s="270">
        <f>SUM(BU10:BU75)</f>
        <v>342</v>
      </c>
      <c r="BV9" s="270">
        <f>SUM(BV10:BV75)</f>
        <v>340</v>
      </c>
      <c r="BW9" s="272">
        <f>SUM(BW10:BW75)</f>
        <v>2</v>
      </c>
      <c r="BX9" s="269">
        <f>BY9+BZ9+CA9+CG9+CH9+CI9+CJ9+CK9+CM9+CL9+CB9+CC9+CD9+CE9+CF9</f>
        <v>588</v>
      </c>
      <c r="BY9" s="270">
        <f>SUM(BY10:BY75)</f>
        <v>1</v>
      </c>
      <c r="BZ9" s="270">
        <f aca="true" t="shared" si="4" ref="BZ9:CL9">SUM(BZ10:BZ75)</f>
        <v>0</v>
      </c>
      <c r="CA9" s="270">
        <f t="shared" si="4"/>
        <v>10</v>
      </c>
      <c r="CB9" s="270">
        <f t="shared" si="4"/>
        <v>16</v>
      </c>
      <c r="CC9" s="270">
        <f t="shared" si="4"/>
        <v>0</v>
      </c>
      <c r="CD9" s="270">
        <f t="shared" si="4"/>
        <v>15</v>
      </c>
      <c r="CE9" s="270">
        <f t="shared" si="4"/>
        <v>32</v>
      </c>
      <c r="CF9" s="270">
        <f t="shared" si="4"/>
        <v>5</v>
      </c>
      <c r="CG9" s="270">
        <f t="shared" si="4"/>
        <v>0</v>
      </c>
      <c r="CH9" s="270">
        <f t="shared" si="4"/>
        <v>8</v>
      </c>
      <c r="CI9" s="270">
        <f>SUM(CI10:CI75)</f>
        <v>0</v>
      </c>
      <c r="CJ9" s="270">
        <f t="shared" si="4"/>
        <v>0</v>
      </c>
      <c r="CK9" s="270">
        <f t="shared" si="4"/>
        <v>42</v>
      </c>
      <c r="CL9" s="270">
        <f t="shared" si="4"/>
        <v>119</v>
      </c>
      <c r="CM9" s="270">
        <f>SUM(CM10:CM75)</f>
        <v>340</v>
      </c>
      <c r="CN9" s="270">
        <f>SUM(CN10:CN75)</f>
        <v>338</v>
      </c>
      <c r="CO9" s="272">
        <f>SUM(CO10:CO75)</f>
        <v>2</v>
      </c>
      <c r="CP9" s="269">
        <f>CQ9+CR9+CS9+CY9+CZ9+DA9+DB9+DC9+DE9+DD9+CT9+CU9+CV9+CW9+CX9</f>
        <v>120</v>
      </c>
      <c r="CQ9" s="270">
        <f aca="true" t="shared" si="5" ref="CQ9:DG9">SUM(CQ10:CQ75)</f>
        <v>9</v>
      </c>
      <c r="CR9" s="270">
        <f>SUM(CR10:CR75)</f>
        <v>0</v>
      </c>
      <c r="CS9" s="270">
        <f t="shared" si="5"/>
        <v>3</v>
      </c>
      <c r="CT9" s="270">
        <f t="shared" si="5"/>
        <v>14</v>
      </c>
      <c r="CU9" s="270">
        <f t="shared" si="5"/>
        <v>0</v>
      </c>
      <c r="CV9" s="270">
        <f t="shared" si="5"/>
        <v>3</v>
      </c>
      <c r="CW9" s="270">
        <f t="shared" si="5"/>
        <v>12</v>
      </c>
      <c r="CX9" s="270">
        <f t="shared" si="5"/>
        <v>24</v>
      </c>
      <c r="CY9" s="270">
        <f t="shared" si="5"/>
        <v>0</v>
      </c>
      <c r="CZ9" s="270">
        <f t="shared" si="5"/>
        <v>11</v>
      </c>
      <c r="DA9" s="270">
        <f t="shared" si="5"/>
        <v>0</v>
      </c>
      <c r="DB9" s="270">
        <f t="shared" si="5"/>
        <v>0</v>
      </c>
      <c r="DC9" s="270">
        <f t="shared" si="5"/>
        <v>41</v>
      </c>
      <c r="DD9" s="270">
        <f t="shared" si="5"/>
        <v>1</v>
      </c>
      <c r="DE9" s="270">
        <f>SUM(DE10:DE75)</f>
        <v>2</v>
      </c>
      <c r="DF9" s="270">
        <f t="shared" si="5"/>
        <v>2</v>
      </c>
      <c r="DG9" s="272">
        <f t="shared" si="5"/>
        <v>0</v>
      </c>
      <c r="DH9" s="269">
        <f>DI9+DJ9+DK9+DQ9+DR9+DS9+DT9+DU9+DW9+DV9+DL9+DM9+DN9+DO9+DP9</f>
        <v>628</v>
      </c>
      <c r="DI9" s="270">
        <f aca="true" t="shared" si="6" ref="DI9:DY9">SUM(DI10:DI75)</f>
        <v>9</v>
      </c>
      <c r="DJ9" s="270">
        <f t="shared" si="6"/>
        <v>0</v>
      </c>
      <c r="DK9" s="270">
        <f t="shared" si="6"/>
        <v>8</v>
      </c>
      <c r="DL9" s="270">
        <f t="shared" si="6"/>
        <v>18</v>
      </c>
      <c r="DM9" s="270">
        <f t="shared" si="6"/>
        <v>0</v>
      </c>
      <c r="DN9" s="270">
        <f t="shared" si="6"/>
        <v>11</v>
      </c>
      <c r="DO9" s="270">
        <f t="shared" si="6"/>
        <v>18</v>
      </c>
      <c r="DP9" s="270">
        <f t="shared" si="6"/>
        <v>25</v>
      </c>
      <c r="DQ9" s="270">
        <f t="shared" si="6"/>
        <v>0</v>
      </c>
      <c r="DR9" s="270">
        <f t="shared" si="6"/>
        <v>15</v>
      </c>
      <c r="DS9" s="270">
        <f t="shared" si="6"/>
        <v>0</v>
      </c>
      <c r="DT9" s="270">
        <f t="shared" si="6"/>
        <v>0</v>
      </c>
      <c r="DU9" s="270">
        <f t="shared" si="6"/>
        <v>67</v>
      </c>
      <c r="DV9" s="270">
        <f t="shared" si="6"/>
        <v>120</v>
      </c>
      <c r="DW9" s="270">
        <f t="shared" si="6"/>
        <v>337</v>
      </c>
      <c r="DX9" s="270">
        <f t="shared" si="6"/>
        <v>335</v>
      </c>
      <c r="DY9" s="272">
        <f t="shared" si="6"/>
        <v>2</v>
      </c>
      <c r="DZ9" s="269">
        <f>EA9+EB9+EC9+EI9+EJ9+EK9+EL9+EM9+EO9+EN9+ED9+EE9+EF9+EG9+EH9</f>
        <v>97</v>
      </c>
      <c r="EA9" s="270">
        <f aca="true" t="shared" si="7" ref="EA9:EQ9">SUM(EA10:EA75)</f>
        <v>8</v>
      </c>
      <c r="EB9" s="270">
        <f t="shared" si="7"/>
        <v>0</v>
      </c>
      <c r="EC9" s="270">
        <f t="shared" si="7"/>
        <v>0</v>
      </c>
      <c r="ED9" s="270">
        <f t="shared" si="7"/>
        <v>14</v>
      </c>
      <c r="EE9" s="270">
        <f t="shared" si="7"/>
        <v>0</v>
      </c>
      <c r="EF9" s="270">
        <f t="shared" si="7"/>
        <v>14</v>
      </c>
      <c r="EG9" s="270">
        <f t="shared" si="7"/>
        <v>1</v>
      </c>
      <c r="EH9" s="270">
        <f t="shared" si="7"/>
        <v>0</v>
      </c>
      <c r="EI9" s="270">
        <f t="shared" si="7"/>
        <v>0</v>
      </c>
      <c r="EJ9" s="270">
        <f t="shared" si="7"/>
        <v>0</v>
      </c>
      <c r="EK9" s="270">
        <f t="shared" si="7"/>
        <v>0</v>
      </c>
      <c r="EL9" s="270">
        <f t="shared" si="7"/>
        <v>0</v>
      </c>
      <c r="EM9" s="270">
        <f t="shared" si="7"/>
        <v>7</v>
      </c>
      <c r="EN9" s="270">
        <f t="shared" si="7"/>
        <v>0</v>
      </c>
      <c r="EO9" s="270">
        <f>SUM(EO10:EO75)</f>
        <v>53</v>
      </c>
      <c r="EP9" s="270">
        <f t="shared" si="7"/>
        <v>53</v>
      </c>
      <c r="EQ9" s="271">
        <f t="shared" si="7"/>
        <v>0</v>
      </c>
    </row>
    <row r="10" spans="1:147" ht="14.25">
      <c r="A10" s="245">
        <v>1</v>
      </c>
      <c r="B10" s="273" t="s">
        <v>184</v>
      </c>
      <c r="C10" s="274">
        <v>24</v>
      </c>
      <c r="D10" s="269">
        <f>E10+F10+G10+I10+J10+K10+L10+N10+O10+P10+H10+M10+Q10+R10+S10</f>
        <v>16</v>
      </c>
      <c r="E10" s="275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2</v>
      </c>
      <c r="K10" s="276">
        <v>3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3</v>
      </c>
      <c r="R10" s="276">
        <v>0</v>
      </c>
      <c r="S10" s="277">
        <f>T10+U10</f>
        <v>8</v>
      </c>
      <c r="T10" s="276">
        <v>8</v>
      </c>
      <c r="U10" s="278">
        <v>0</v>
      </c>
      <c r="V10" s="269">
        <f>X10+AE10+AH10+AI10+AJ10+W10+Y10+Z10+AA10+AB10+AC10+AD10+AF10+AG10+AK10</f>
        <v>81</v>
      </c>
      <c r="W10" s="276">
        <v>1</v>
      </c>
      <c r="X10" s="276">
        <v>0</v>
      </c>
      <c r="Y10" s="276">
        <v>1</v>
      </c>
      <c r="Z10" s="276">
        <v>5</v>
      </c>
      <c r="AA10" s="276">
        <v>0</v>
      </c>
      <c r="AB10" s="276">
        <v>4</v>
      </c>
      <c r="AC10" s="276">
        <v>4</v>
      </c>
      <c r="AD10" s="276">
        <v>4</v>
      </c>
      <c r="AE10" s="276">
        <v>0</v>
      </c>
      <c r="AF10" s="276">
        <v>2</v>
      </c>
      <c r="AG10" s="276">
        <v>0</v>
      </c>
      <c r="AH10" s="276">
        <v>0</v>
      </c>
      <c r="AI10" s="276">
        <v>11</v>
      </c>
      <c r="AJ10" s="276">
        <v>1</v>
      </c>
      <c r="AK10" s="277">
        <f>AL10+AM10</f>
        <v>48</v>
      </c>
      <c r="AL10" s="276">
        <v>48</v>
      </c>
      <c r="AM10" s="279">
        <v>0</v>
      </c>
      <c r="AN10" s="269">
        <f>AO10+AP10+AQ10+AW10+AX10+AY10+AZ10+BA10+BB10+BC10+AR10+AS10+AT10+AU10+AV10</f>
        <v>97</v>
      </c>
      <c r="AO10" s="280">
        <f>E10+W10</f>
        <v>1</v>
      </c>
      <c r="AP10" s="280">
        <f>F10+X10</f>
        <v>0</v>
      </c>
      <c r="AQ10" s="280">
        <f>G10+Y10</f>
        <v>1</v>
      </c>
      <c r="AR10" s="280">
        <f>H10+Z10</f>
        <v>5</v>
      </c>
      <c r="AS10" s="280">
        <f>I10+AA10</f>
        <v>0</v>
      </c>
      <c r="AT10" s="280">
        <f>J10+AB10</f>
        <v>6</v>
      </c>
      <c r="AU10" s="280">
        <f>K10+AC10</f>
        <v>7</v>
      </c>
      <c r="AV10" s="280">
        <f>L10+AD10</f>
        <v>4</v>
      </c>
      <c r="AW10" s="280">
        <f>M10+AE10</f>
        <v>0</v>
      </c>
      <c r="AX10" s="280">
        <f>N10+AF10</f>
        <v>2</v>
      </c>
      <c r="AY10" s="280">
        <f>O10+AG10</f>
        <v>0</v>
      </c>
      <c r="AZ10" s="280">
        <f>P10+AH10</f>
        <v>0</v>
      </c>
      <c r="BA10" s="280">
        <f>Q10+AI10</f>
        <v>14</v>
      </c>
      <c r="BB10" s="280">
        <f>R10+AJ10</f>
        <v>1</v>
      </c>
      <c r="BC10" s="280">
        <f>S10+AK10</f>
        <v>56</v>
      </c>
      <c r="BD10" s="280">
        <f>T10+AL10</f>
        <v>56</v>
      </c>
      <c r="BE10" s="281">
        <f>U10+AM10</f>
        <v>0</v>
      </c>
      <c r="BF10" s="269">
        <f>BG10+BH10+BI10+BO10+BP10+BQ10+BR10+BS10+BU10+BT10+BJ10+BK10+BL10+BM10+BN10</f>
        <v>81</v>
      </c>
      <c r="BG10" s="280">
        <f>BY10+CQ10</f>
        <v>0</v>
      </c>
      <c r="BH10" s="280">
        <f>BZ10+CR10</f>
        <v>0</v>
      </c>
      <c r="BI10" s="280">
        <f>CA10+CS10</f>
        <v>1</v>
      </c>
      <c r="BJ10" s="280">
        <f>CB10+CT10</f>
        <v>4</v>
      </c>
      <c r="BK10" s="280">
        <f>CC10+CU10</f>
        <v>0</v>
      </c>
      <c r="BL10" s="280">
        <f>CD10+CV10</f>
        <v>2</v>
      </c>
      <c r="BM10" s="280">
        <f>CE10+CW10</f>
        <v>7</v>
      </c>
      <c r="BN10" s="280">
        <f>CF10+CX10</f>
        <v>4</v>
      </c>
      <c r="BO10" s="280">
        <f>CG10+CY10</f>
        <v>0</v>
      </c>
      <c r="BP10" s="280">
        <f>CH10+CZ10</f>
        <v>2</v>
      </c>
      <c r="BQ10" s="280">
        <f>CI10+DA10</f>
        <v>0</v>
      </c>
      <c r="BR10" s="280">
        <f>CJ10+DB10</f>
        <v>0</v>
      </c>
      <c r="BS10" s="280">
        <f>CK10+DC10</f>
        <v>12</v>
      </c>
      <c r="BT10" s="280">
        <f>CL10+DD10</f>
        <v>1</v>
      </c>
      <c r="BU10" s="280">
        <f>CM10+DE10</f>
        <v>48</v>
      </c>
      <c r="BV10" s="280">
        <f>CN10+DF10</f>
        <v>48</v>
      </c>
      <c r="BW10" s="281">
        <f>CO10+DG10</f>
        <v>0</v>
      </c>
      <c r="BX10" s="269">
        <f>BY10+BZ10+CA10+CG10+CH10+CI10+CJ10+CK10+CM10+CL10+CB10+CC10+CD10+CE10+CF10</f>
        <v>65</v>
      </c>
      <c r="BY10" s="276">
        <v>0</v>
      </c>
      <c r="BZ10" s="276">
        <v>0</v>
      </c>
      <c r="CA10" s="276">
        <v>1</v>
      </c>
      <c r="CB10" s="276">
        <v>3</v>
      </c>
      <c r="CC10" s="276">
        <v>0</v>
      </c>
      <c r="CD10" s="276">
        <v>2</v>
      </c>
      <c r="CE10" s="276">
        <v>2</v>
      </c>
      <c r="CF10" s="276">
        <v>1</v>
      </c>
      <c r="CG10" s="276">
        <v>0</v>
      </c>
      <c r="CH10" s="276">
        <v>1</v>
      </c>
      <c r="CI10" s="276">
        <v>0</v>
      </c>
      <c r="CJ10" s="276">
        <v>0</v>
      </c>
      <c r="CK10" s="276">
        <v>6</v>
      </c>
      <c r="CL10" s="276">
        <v>1</v>
      </c>
      <c r="CM10" s="277">
        <f>CN10+CO10</f>
        <v>48</v>
      </c>
      <c r="CN10" s="276">
        <v>48</v>
      </c>
      <c r="CO10" s="279">
        <v>0</v>
      </c>
      <c r="CP10" s="269">
        <f>CQ10+CR10+CS10+CY10+CZ10+DA10+DB10+DC10+DE10+DD10+CT10+CU10+CV10+CW10+CX10</f>
        <v>16</v>
      </c>
      <c r="CQ10" s="276">
        <v>0</v>
      </c>
      <c r="CR10" s="276">
        <v>0</v>
      </c>
      <c r="CS10" s="276">
        <v>0</v>
      </c>
      <c r="CT10" s="276">
        <v>1</v>
      </c>
      <c r="CU10" s="276">
        <v>0</v>
      </c>
      <c r="CV10" s="276">
        <v>0</v>
      </c>
      <c r="CW10" s="276">
        <v>5</v>
      </c>
      <c r="CX10" s="276">
        <v>3</v>
      </c>
      <c r="CY10" s="276">
        <v>0</v>
      </c>
      <c r="CZ10" s="276">
        <v>1</v>
      </c>
      <c r="DA10" s="276">
        <v>0</v>
      </c>
      <c r="DB10" s="276">
        <v>0</v>
      </c>
      <c r="DC10" s="276">
        <v>6</v>
      </c>
      <c r="DD10" s="276">
        <v>0</v>
      </c>
      <c r="DE10" s="277">
        <f>DF10+DG10</f>
        <v>0</v>
      </c>
      <c r="DF10" s="276">
        <v>0</v>
      </c>
      <c r="DG10" s="279">
        <v>0</v>
      </c>
      <c r="DH10" s="269">
        <f>DI10+DJ10+DK10+DQ10+DR10+DS10+DT10+DU10+DW10+DV10+DL10+DM10+DN10+DO10+DP10</f>
        <v>66</v>
      </c>
      <c r="DI10" s="276">
        <v>0</v>
      </c>
      <c r="DJ10" s="276">
        <v>0</v>
      </c>
      <c r="DK10" s="276">
        <v>0</v>
      </c>
      <c r="DL10" s="276">
        <v>3</v>
      </c>
      <c r="DM10" s="276">
        <v>0</v>
      </c>
      <c r="DN10" s="276">
        <v>1</v>
      </c>
      <c r="DO10" s="276">
        <v>1</v>
      </c>
      <c r="DP10" s="276">
        <v>3</v>
      </c>
      <c r="DQ10" s="276">
        <v>0</v>
      </c>
      <c r="DR10" s="276">
        <v>1</v>
      </c>
      <c r="DS10" s="276">
        <v>0</v>
      </c>
      <c r="DT10" s="276">
        <v>0</v>
      </c>
      <c r="DU10" s="276">
        <v>10</v>
      </c>
      <c r="DV10" s="276">
        <v>1</v>
      </c>
      <c r="DW10" s="277">
        <f>DX10+DY10</f>
        <v>46</v>
      </c>
      <c r="DX10" s="276">
        <v>46</v>
      </c>
      <c r="DY10" s="279">
        <v>0</v>
      </c>
      <c r="DZ10" s="269">
        <f>EA10+EB10+EC10+EI10+EJ10+EK10+EL10+EM10+EO10+EN10+ED10+EE10+EF10+EG10+EH10</f>
        <v>16</v>
      </c>
      <c r="EA10" s="280">
        <f>AO10-BG10</f>
        <v>1</v>
      </c>
      <c r="EB10" s="280">
        <f>AP10-BH10</f>
        <v>0</v>
      </c>
      <c r="EC10" s="280">
        <f>AQ10-BI10</f>
        <v>0</v>
      </c>
      <c r="ED10" s="280">
        <f>AR10-BJ10</f>
        <v>1</v>
      </c>
      <c r="EE10" s="280">
        <f>AS10-BK10</f>
        <v>0</v>
      </c>
      <c r="EF10" s="280">
        <f>AT10-BL10</f>
        <v>4</v>
      </c>
      <c r="EG10" s="280">
        <f>AU10-BM10</f>
        <v>0</v>
      </c>
      <c r="EH10" s="280">
        <f>AV10-BN10</f>
        <v>0</v>
      </c>
      <c r="EI10" s="280">
        <f>AW10-BO10</f>
        <v>0</v>
      </c>
      <c r="EJ10" s="280">
        <f>AX10-BP10</f>
        <v>0</v>
      </c>
      <c r="EK10" s="280">
        <f>AY10-BQ10</f>
        <v>0</v>
      </c>
      <c r="EL10" s="280">
        <f>AZ10-BR10</f>
        <v>0</v>
      </c>
      <c r="EM10" s="280">
        <f>BA10-BS10</f>
        <v>2</v>
      </c>
      <c r="EN10" s="280">
        <f>BB10-BT10</f>
        <v>0</v>
      </c>
      <c r="EO10" s="280">
        <f>BC10-BU10</f>
        <v>8</v>
      </c>
      <c r="EP10" s="280">
        <f>BD10-BV10</f>
        <v>8</v>
      </c>
      <c r="EQ10" s="282">
        <f>BE10-BW10</f>
        <v>0</v>
      </c>
    </row>
    <row r="11" spans="1:147" ht="13.5" customHeight="1">
      <c r="A11" s="245">
        <v>2</v>
      </c>
      <c r="B11" s="273" t="s">
        <v>185</v>
      </c>
      <c r="C11" s="274">
        <v>10</v>
      </c>
      <c r="D11" s="269">
        <f>E11+F11+G11+I11+J11+K11+L11+N11+O11+P11+H11+M11+Q11+R11+S11</f>
        <v>14</v>
      </c>
      <c r="E11" s="275">
        <v>0</v>
      </c>
      <c r="F11" s="276">
        <v>0</v>
      </c>
      <c r="G11" s="276">
        <v>1</v>
      </c>
      <c r="H11" s="276">
        <v>2</v>
      </c>
      <c r="I11" s="276">
        <v>0</v>
      </c>
      <c r="J11" s="276">
        <v>0</v>
      </c>
      <c r="K11" s="276">
        <v>0</v>
      </c>
      <c r="L11" s="276">
        <v>1</v>
      </c>
      <c r="M11" s="276">
        <v>0</v>
      </c>
      <c r="N11" s="276">
        <v>0</v>
      </c>
      <c r="O11" s="276">
        <v>0</v>
      </c>
      <c r="P11" s="276">
        <v>0</v>
      </c>
      <c r="Q11" s="276">
        <v>2</v>
      </c>
      <c r="R11" s="276">
        <v>0</v>
      </c>
      <c r="S11" s="277">
        <f>T11+U11</f>
        <v>8</v>
      </c>
      <c r="T11" s="276">
        <v>8</v>
      </c>
      <c r="U11" s="283">
        <v>0</v>
      </c>
      <c r="V11" s="269">
        <f>X11+AE11+AH11+AI11+AJ11+W11+Y11+Z11+AA11+AB11+AC11+AD11+AF11+AG11+AK11</f>
        <v>121</v>
      </c>
      <c r="W11" s="276">
        <v>2</v>
      </c>
      <c r="X11" s="276">
        <v>0</v>
      </c>
      <c r="Y11" s="276">
        <v>2</v>
      </c>
      <c r="Z11" s="276">
        <v>6</v>
      </c>
      <c r="AA11" s="276">
        <v>0</v>
      </c>
      <c r="AB11" s="276">
        <v>5</v>
      </c>
      <c r="AC11" s="276">
        <v>5</v>
      </c>
      <c r="AD11" s="276">
        <v>4</v>
      </c>
      <c r="AE11" s="276">
        <v>0</v>
      </c>
      <c r="AF11" s="276">
        <v>2</v>
      </c>
      <c r="AG11" s="276">
        <v>0</v>
      </c>
      <c r="AH11" s="276">
        <v>0</v>
      </c>
      <c r="AI11" s="276">
        <v>12</v>
      </c>
      <c r="AJ11" s="276">
        <v>24</v>
      </c>
      <c r="AK11" s="277">
        <f>AL11+AM11</f>
        <v>59</v>
      </c>
      <c r="AL11" s="276">
        <v>59</v>
      </c>
      <c r="AM11" s="279">
        <v>0</v>
      </c>
      <c r="AN11" s="269">
        <f>AO11+AP11+AQ11+AW11+AX11+AY11+AZ11+BA11+BB11+BC11+AR11+AS11+AT11+AU11+AV11</f>
        <v>135</v>
      </c>
      <c r="AO11" s="280">
        <f>E11+W11</f>
        <v>2</v>
      </c>
      <c r="AP11" s="280">
        <f>F11+X11</f>
        <v>0</v>
      </c>
      <c r="AQ11" s="280">
        <f>G11+Y11</f>
        <v>3</v>
      </c>
      <c r="AR11" s="280">
        <f>H11+Z11</f>
        <v>8</v>
      </c>
      <c r="AS11" s="280">
        <f>I11+AA11</f>
        <v>0</v>
      </c>
      <c r="AT11" s="280">
        <f>J11+AB11</f>
        <v>5</v>
      </c>
      <c r="AU11" s="280">
        <f>K11+AC11</f>
        <v>5</v>
      </c>
      <c r="AV11" s="280">
        <f>L11+AD11</f>
        <v>5</v>
      </c>
      <c r="AW11" s="280">
        <f>M11+AE11</f>
        <v>0</v>
      </c>
      <c r="AX11" s="280">
        <f>N11+AF11</f>
        <v>2</v>
      </c>
      <c r="AY11" s="280">
        <f>O11+AG11</f>
        <v>0</v>
      </c>
      <c r="AZ11" s="280">
        <f>P11+AH11</f>
        <v>0</v>
      </c>
      <c r="BA11" s="280">
        <f>Q11+AI11</f>
        <v>14</v>
      </c>
      <c r="BB11" s="280">
        <f>R11+AJ11</f>
        <v>24</v>
      </c>
      <c r="BC11" s="280">
        <f>S11+AK11</f>
        <v>67</v>
      </c>
      <c r="BD11" s="280">
        <f>T11+AL11</f>
        <v>67</v>
      </c>
      <c r="BE11" s="280">
        <f>U11+AM11</f>
        <v>0</v>
      </c>
      <c r="BF11" s="269">
        <f>BG11+BH11+BI11+BO11+BP11+BQ11+BR11+BS11+BU11+BT11+BJ11+BK11+BL11+BM11+BN11</f>
        <v>121</v>
      </c>
      <c r="BG11" s="280">
        <f>BY11+CQ11</f>
        <v>2</v>
      </c>
      <c r="BH11" s="280">
        <f>BZ11+CR11</f>
        <v>0</v>
      </c>
      <c r="BI11" s="280">
        <f>CA11+CS11</f>
        <v>3</v>
      </c>
      <c r="BJ11" s="280">
        <f>CB11+CT11</f>
        <v>7</v>
      </c>
      <c r="BK11" s="280">
        <f>CC11+CU11</f>
        <v>0</v>
      </c>
      <c r="BL11" s="280">
        <f>CD11+CV11</f>
        <v>2</v>
      </c>
      <c r="BM11" s="280">
        <f>CE11+CW11</f>
        <v>5</v>
      </c>
      <c r="BN11" s="280">
        <f>CF11+CX11</f>
        <v>5</v>
      </c>
      <c r="BO11" s="280">
        <f>CG11+CY11</f>
        <v>0</v>
      </c>
      <c r="BP11" s="280">
        <f>CH11+CZ11</f>
        <v>2</v>
      </c>
      <c r="BQ11" s="280">
        <f>CI11+DA11</f>
        <v>0</v>
      </c>
      <c r="BR11" s="280">
        <f>CJ11+DB11</f>
        <v>0</v>
      </c>
      <c r="BS11" s="280">
        <f>CK11+DC11</f>
        <v>13</v>
      </c>
      <c r="BT11" s="280">
        <f>CL11+DD11</f>
        <v>24</v>
      </c>
      <c r="BU11" s="280">
        <f>CM11+DE11</f>
        <v>58</v>
      </c>
      <c r="BV11" s="280">
        <f>CN11+DF11</f>
        <v>58</v>
      </c>
      <c r="BW11" s="281">
        <f>CO11+DG11</f>
        <v>0</v>
      </c>
      <c r="BX11" s="269">
        <f>BY11+BZ11+CA11+CG11+CH11+CI11+CJ11+CK11+CM11+CL11+CB11+CC11+CD11+CE11+CF11</f>
        <v>100</v>
      </c>
      <c r="BY11" s="276">
        <v>0</v>
      </c>
      <c r="BZ11" s="276">
        <v>0</v>
      </c>
      <c r="CA11" s="276">
        <v>2</v>
      </c>
      <c r="CB11" s="276">
        <v>4</v>
      </c>
      <c r="CC11" s="276">
        <v>0</v>
      </c>
      <c r="CD11" s="276">
        <v>1</v>
      </c>
      <c r="CE11" s="276">
        <v>4</v>
      </c>
      <c r="CF11" s="276">
        <v>1</v>
      </c>
      <c r="CG11" s="276">
        <v>0</v>
      </c>
      <c r="CH11" s="276">
        <v>1</v>
      </c>
      <c r="CI11" s="276">
        <v>0</v>
      </c>
      <c r="CJ11" s="276">
        <v>0</v>
      </c>
      <c r="CK11" s="276">
        <v>6</v>
      </c>
      <c r="CL11" s="276">
        <v>24</v>
      </c>
      <c r="CM11" s="277">
        <f>CN11+CO11</f>
        <v>57</v>
      </c>
      <c r="CN11" s="276">
        <v>57</v>
      </c>
      <c r="CO11" s="279">
        <v>0</v>
      </c>
      <c r="CP11" s="269">
        <f>CQ11+CR11+CS11+CY11+CZ11+DA11+DB11+DC11+DE11+DD11+CT11+CU11+CV11+CW11+CX11</f>
        <v>21</v>
      </c>
      <c r="CQ11" s="276">
        <v>2</v>
      </c>
      <c r="CR11" s="276">
        <v>0</v>
      </c>
      <c r="CS11" s="276">
        <v>1</v>
      </c>
      <c r="CT11" s="276">
        <v>3</v>
      </c>
      <c r="CU11" s="276">
        <v>0</v>
      </c>
      <c r="CV11" s="276">
        <v>1</v>
      </c>
      <c r="CW11" s="276">
        <v>1</v>
      </c>
      <c r="CX11" s="276">
        <v>4</v>
      </c>
      <c r="CY11" s="276">
        <v>0</v>
      </c>
      <c r="CZ11" s="276">
        <v>1</v>
      </c>
      <c r="DA11" s="276">
        <v>0</v>
      </c>
      <c r="DB11" s="276">
        <v>0</v>
      </c>
      <c r="DC11" s="276">
        <v>7</v>
      </c>
      <c r="DD11" s="276">
        <v>0</v>
      </c>
      <c r="DE11" s="277">
        <f>DF11+DG11</f>
        <v>1</v>
      </c>
      <c r="DF11" s="276">
        <v>1</v>
      </c>
      <c r="DG11" s="279">
        <v>0</v>
      </c>
      <c r="DH11" s="269">
        <f>DI11+DJ11+DK11+DQ11+DR11+DS11+DT11+DU11+DW11+DV11+DL11+DM11+DN11+DO11+DP11</f>
        <v>107</v>
      </c>
      <c r="DI11" s="276">
        <v>2</v>
      </c>
      <c r="DJ11" s="276">
        <v>0</v>
      </c>
      <c r="DK11" s="276">
        <v>2</v>
      </c>
      <c r="DL11" s="276">
        <v>4</v>
      </c>
      <c r="DM11" s="276">
        <v>0</v>
      </c>
      <c r="DN11" s="276">
        <v>2</v>
      </c>
      <c r="DO11" s="276">
        <v>0</v>
      </c>
      <c r="DP11" s="276">
        <v>4</v>
      </c>
      <c r="DQ11" s="276">
        <v>0</v>
      </c>
      <c r="DR11" s="276">
        <v>1</v>
      </c>
      <c r="DS11" s="276">
        <v>0</v>
      </c>
      <c r="DT11" s="276">
        <v>0</v>
      </c>
      <c r="DU11" s="276">
        <v>10</v>
      </c>
      <c r="DV11" s="276">
        <v>24</v>
      </c>
      <c r="DW11" s="277">
        <f>DX11+DY11</f>
        <v>58</v>
      </c>
      <c r="DX11" s="276">
        <v>58</v>
      </c>
      <c r="DY11" s="279">
        <v>0</v>
      </c>
      <c r="DZ11" s="269">
        <f>EA11+EB11+EC11+EI11+EJ11+EK11+EL11+EM11+EO11+EN11+ED11+EE11+EF11+EG11+EH11</f>
        <v>14</v>
      </c>
      <c r="EA11" s="280">
        <f>AO11-BG11</f>
        <v>0</v>
      </c>
      <c r="EB11" s="280">
        <f>AP11-BH11</f>
        <v>0</v>
      </c>
      <c r="EC11" s="280">
        <f>AQ11-BI11</f>
        <v>0</v>
      </c>
      <c r="ED11" s="280">
        <f>AR11-BJ11</f>
        <v>1</v>
      </c>
      <c r="EE11" s="280">
        <f>AS11-BK11</f>
        <v>0</v>
      </c>
      <c r="EF11" s="280">
        <f>AT11-BL11</f>
        <v>3</v>
      </c>
      <c r="EG11" s="280">
        <f>AU11-BM11</f>
        <v>0</v>
      </c>
      <c r="EH11" s="280">
        <f>AV11-BN11</f>
        <v>0</v>
      </c>
      <c r="EI11" s="280">
        <f>AW11-BO11</f>
        <v>0</v>
      </c>
      <c r="EJ11" s="280">
        <f>AX11-BP11</f>
        <v>0</v>
      </c>
      <c r="EK11" s="280">
        <f>AY11-BQ11</f>
        <v>0</v>
      </c>
      <c r="EL11" s="280">
        <f>AZ11-BR11</f>
        <v>0</v>
      </c>
      <c r="EM11" s="280">
        <f>BA11-BS11</f>
        <v>1</v>
      </c>
      <c r="EN11" s="280">
        <f>BB11-BT11</f>
        <v>0</v>
      </c>
      <c r="EO11" s="280">
        <f>BC11-BU11</f>
        <v>9</v>
      </c>
      <c r="EP11" s="280">
        <f>BD11-BV11</f>
        <v>9</v>
      </c>
      <c r="EQ11" s="282">
        <f>BE11-BW11</f>
        <v>0</v>
      </c>
    </row>
    <row r="12" spans="1:147" ht="14.25">
      <c r="A12" s="245">
        <v>3</v>
      </c>
      <c r="B12" s="284" t="s">
        <v>186</v>
      </c>
      <c r="C12" s="274">
        <v>18</v>
      </c>
      <c r="D12" s="269">
        <f>E12+F12+G12+I12+J12+K12+L12+N12+O12+P12+H12+M12+Q12+R12+S12</f>
        <v>18</v>
      </c>
      <c r="E12" s="275">
        <v>0</v>
      </c>
      <c r="F12" s="276">
        <v>0</v>
      </c>
      <c r="G12" s="276">
        <v>1</v>
      </c>
      <c r="H12" s="276">
        <v>2</v>
      </c>
      <c r="I12" s="276">
        <v>0</v>
      </c>
      <c r="J12" s="276">
        <v>0</v>
      </c>
      <c r="K12" s="276">
        <v>3</v>
      </c>
      <c r="L12" s="276">
        <v>1</v>
      </c>
      <c r="M12" s="276">
        <v>0</v>
      </c>
      <c r="N12" s="276">
        <v>1</v>
      </c>
      <c r="O12" s="276">
        <v>0</v>
      </c>
      <c r="P12" s="276">
        <v>0</v>
      </c>
      <c r="Q12" s="276">
        <v>3</v>
      </c>
      <c r="R12" s="276">
        <v>0</v>
      </c>
      <c r="S12" s="277">
        <f>T12+U12</f>
        <v>7</v>
      </c>
      <c r="T12" s="276">
        <v>7</v>
      </c>
      <c r="U12" s="278">
        <v>0</v>
      </c>
      <c r="V12" s="269">
        <f>X12+AE12+AH12+AI12+AJ12+W12+Y12+Z12+AA12+AB12+AC12+AD12+AF12+AG12+AK12</f>
        <v>127</v>
      </c>
      <c r="W12" s="276">
        <v>2</v>
      </c>
      <c r="X12" s="276">
        <v>0</v>
      </c>
      <c r="Y12" s="276">
        <v>1</v>
      </c>
      <c r="Z12" s="276">
        <v>6</v>
      </c>
      <c r="AA12" s="276">
        <v>0</v>
      </c>
      <c r="AB12" s="276">
        <v>7</v>
      </c>
      <c r="AC12" s="276">
        <v>7</v>
      </c>
      <c r="AD12" s="276">
        <v>4</v>
      </c>
      <c r="AE12" s="276">
        <v>0</v>
      </c>
      <c r="AF12" s="276">
        <v>3</v>
      </c>
      <c r="AG12" s="276">
        <v>0</v>
      </c>
      <c r="AH12" s="276">
        <v>0</v>
      </c>
      <c r="AI12" s="276">
        <v>10</v>
      </c>
      <c r="AJ12" s="276">
        <v>27</v>
      </c>
      <c r="AK12" s="277">
        <f>AL12+AM12</f>
        <v>60</v>
      </c>
      <c r="AL12" s="276">
        <v>59</v>
      </c>
      <c r="AM12" s="279">
        <v>1</v>
      </c>
      <c r="AN12" s="269">
        <f>AO12+AP12+AQ12+AW12+AX12+AY12+AZ12+BA12+BB12+BC12+AR12+AS12+AT12+AU12+AV12</f>
        <v>145</v>
      </c>
      <c r="AO12" s="280">
        <f>E12+W12</f>
        <v>2</v>
      </c>
      <c r="AP12" s="280">
        <f>F12+X12</f>
        <v>0</v>
      </c>
      <c r="AQ12" s="280">
        <f>G12+Y12</f>
        <v>2</v>
      </c>
      <c r="AR12" s="280">
        <f>H12+Z12</f>
        <v>8</v>
      </c>
      <c r="AS12" s="280">
        <f>I12+AA12</f>
        <v>0</v>
      </c>
      <c r="AT12" s="280">
        <f>J12+AB12</f>
        <v>7</v>
      </c>
      <c r="AU12" s="280">
        <f>K12+AC12</f>
        <v>10</v>
      </c>
      <c r="AV12" s="280">
        <f>L12+AD12</f>
        <v>5</v>
      </c>
      <c r="AW12" s="280">
        <f>M12+AE12</f>
        <v>0</v>
      </c>
      <c r="AX12" s="280">
        <f>N12+AF12</f>
        <v>4</v>
      </c>
      <c r="AY12" s="280">
        <f>O12+AG12</f>
        <v>0</v>
      </c>
      <c r="AZ12" s="280">
        <f>P12+AH12</f>
        <v>0</v>
      </c>
      <c r="BA12" s="280">
        <f>Q12+AI12</f>
        <v>13</v>
      </c>
      <c r="BB12" s="280">
        <f>R12+AJ12</f>
        <v>27</v>
      </c>
      <c r="BC12" s="280">
        <f>S12+AK12</f>
        <v>67</v>
      </c>
      <c r="BD12" s="280">
        <f>T12+AL12</f>
        <v>66</v>
      </c>
      <c r="BE12" s="281">
        <f>U12+AM12</f>
        <v>1</v>
      </c>
      <c r="BF12" s="269">
        <f>BG12+BH12+BI12+BO12+BP12+BQ12+BR12+BS12+BU12+BT12+BJ12+BK12+BL12+BM12+BN12</f>
        <v>128</v>
      </c>
      <c r="BG12" s="280">
        <f>BY12+CQ12</f>
        <v>1</v>
      </c>
      <c r="BH12" s="280">
        <f>BZ12+CR12</f>
        <v>0</v>
      </c>
      <c r="BI12" s="280">
        <f>CA12+CS12</f>
        <v>2</v>
      </c>
      <c r="BJ12" s="280">
        <f>CB12+CT12</f>
        <v>6</v>
      </c>
      <c r="BK12" s="280">
        <f>CC12+CU12</f>
        <v>0</v>
      </c>
      <c r="BL12" s="280">
        <f>CD12+CV12</f>
        <v>3</v>
      </c>
      <c r="BM12" s="280">
        <f>CE12+CW12</f>
        <v>10</v>
      </c>
      <c r="BN12" s="280">
        <f>CF12+CX12</f>
        <v>5</v>
      </c>
      <c r="BO12" s="280">
        <f>CG12+CY12</f>
        <v>0</v>
      </c>
      <c r="BP12" s="280">
        <f>CH12+CZ12</f>
        <v>4</v>
      </c>
      <c r="BQ12" s="280">
        <f>CI12+DA12</f>
        <v>0</v>
      </c>
      <c r="BR12" s="280">
        <f>CJ12+DB12</f>
        <v>0</v>
      </c>
      <c r="BS12" s="280">
        <f>CK12+DC12</f>
        <v>13</v>
      </c>
      <c r="BT12" s="280">
        <f>CL12+DD12</f>
        <v>27</v>
      </c>
      <c r="BU12" s="280">
        <f>CM12+DE12</f>
        <v>57</v>
      </c>
      <c r="BV12" s="280">
        <f>CN12+DF12</f>
        <v>56</v>
      </c>
      <c r="BW12" s="281">
        <f>CO12+DG12</f>
        <v>1</v>
      </c>
      <c r="BX12" s="269">
        <f>BY12+BZ12+CA12+CG12+CH12+CI12+CJ12+CK12+CM12+CL12+CB12+CC12+CD12+CE12+CF12</f>
        <v>110</v>
      </c>
      <c r="BY12" s="276">
        <v>0</v>
      </c>
      <c r="BZ12" s="276">
        <v>0</v>
      </c>
      <c r="CA12" s="276">
        <v>1</v>
      </c>
      <c r="CB12" s="276">
        <v>3</v>
      </c>
      <c r="CC12" s="276">
        <v>0</v>
      </c>
      <c r="CD12" s="276">
        <v>2</v>
      </c>
      <c r="CE12" s="276">
        <v>9</v>
      </c>
      <c r="CF12" s="276">
        <v>1</v>
      </c>
      <c r="CG12" s="276">
        <v>0</v>
      </c>
      <c r="CH12" s="276">
        <v>3</v>
      </c>
      <c r="CI12" s="276">
        <v>0</v>
      </c>
      <c r="CJ12" s="276">
        <v>0</v>
      </c>
      <c r="CK12" s="276">
        <v>7</v>
      </c>
      <c r="CL12" s="276">
        <v>27</v>
      </c>
      <c r="CM12" s="277">
        <f>CN12+CO12</f>
        <v>57</v>
      </c>
      <c r="CN12" s="276">
        <v>56</v>
      </c>
      <c r="CO12" s="279">
        <v>1</v>
      </c>
      <c r="CP12" s="269">
        <f>CQ12+CR12+CS12+CY12+CZ12+DA12+DB12+DC12+DE12+DD12+CT12+CU12+CV12+CW12+CX12</f>
        <v>18</v>
      </c>
      <c r="CQ12" s="276">
        <v>1</v>
      </c>
      <c r="CR12" s="276">
        <v>0</v>
      </c>
      <c r="CS12" s="276">
        <v>1</v>
      </c>
      <c r="CT12" s="276">
        <v>3</v>
      </c>
      <c r="CU12" s="276">
        <v>0</v>
      </c>
      <c r="CV12" s="276">
        <v>1</v>
      </c>
      <c r="CW12" s="276">
        <v>1</v>
      </c>
      <c r="CX12" s="276">
        <v>4</v>
      </c>
      <c r="CY12" s="276">
        <v>0</v>
      </c>
      <c r="CZ12" s="276">
        <v>1</v>
      </c>
      <c r="DA12" s="276">
        <v>0</v>
      </c>
      <c r="DB12" s="276">
        <v>0</v>
      </c>
      <c r="DC12" s="276">
        <v>6</v>
      </c>
      <c r="DD12" s="276">
        <v>0</v>
      </c>
      <c r="DE12" s="277">
        <f>DF12+DG12</f>
        <v>0</v>
      </c>
      <c r="DF12" s="276">
        <v>0</v>
      </c>
      <c r="DG12" s="279">
        <v>0</v>
      </c>
      <c r="DH12" s="269">
        <f>DI12+DJ12+DK12+DQ12+DR12+DS12+DT12+DU12+DW12+DV12+DL12+DM12+DN12+DO12+DP12</f>
        <v>118</v>
      </c>
      <c r="DI12" s="276">
        <v>1</v>
      </c>
      <c r="DJ12" s="276">
        <v>0</v>
      </c>
      <c r="DK12" s="276">
        <v>2</v>
      </c>
      <c r="DL12" s="276">
        <v>5</v>
      </c>
      <c r="DM12" s="276">
        <v>0</v>
      </c>
      <c r="DN12" s="276">
        <v>1</v>
      </c>
      <c r="DO12" s="276">
        <v>7</v>
      </c>
      <c r="DP12" s="276">
        <v>5</v>
      </c>
      <c r="DQ12" s="276">
        <v>0</v>
      </c>
      <c r="DR12" s="276">
        <v>4</v>
      </c>
      <c r="DS12" s="276">
        <v>0</v>
      </c>
      <c r="DT12" s="276">
        <v>0</v>
      </c>
      <c r="DU12" s="276">
        <v>10</v>
      </c>
      <c r="DV12" s="276">
        <v>27</v>
      </c>
      <c r="DW12" s="277">
        <f>DX12+DY12</f>
        <v>56</v>
      </c>
      <c r="DX12" s="276">
        <v>55</v>
      </c>
      <c r="DY12" s="279">
        <v>1</v>
      </c>
      <c r="DZ12" s="269">
        <f>EA12+EB12+EC12+EI12+EJ12+EK12+EL12+EM12+EO12+EN12+ED12+EE12+EF12+EG12+EH12</f>
        <v>17</v>
      </c>
      <c r="EA12" s="280">
        <f>AO12-BG12</f>
        <v>1</v>
      </c>
      <c r="EB12" s="280">
        <f>AP12-BH12</f>
        <v>0</v>
      </c>
      <c r="EC12" s="280">
        <f>AQ12-BI12</f>
        <v>0</v>
      </c>
      <c r="ED12" s="280">
        <f>AR12-BJ12</f>
        <v>2</v>
      </c>
      <c r="EE12" s="280">
        <f>AS12-BK12</f>
        <v>0</v>
      </c>
      <c r="EF12" s="280">
        <f>AT12-BL12</f>
        <v>4</v>
      </c>
      <c r="EG12" s="280">
        <f>AU12-BM12</f>
        <v>0</v>
      </c>
      <c r="EH12" s="280">
        <f>AV12-BN12</f>
        <v>0</v>
      </c>
      <c r="EI12" s="280">
        <f>AW12-BO12</f>
        <v>0</v>
      </c>
      <c r="EJ12" s="280">
        <f>AX12-BP12</f>
        <v>0</v>
      </c>
      <c r="EK12" s="280">
        <f>AY12-BQ12</f>
        <v>0</v>
      </c>
      <c r="EL12" s="280">
        <f>AZ12-BR12</f>
        <v>0</v>
      </c>
      <c r="EM12" s="280">
        <f>BA12-BS12</f>
        <v>0</v>
      </c>
      <c r="EN12" s="280">
        <f>BB12-BT12</f>
        <v>0</v>
      </c>
      <c r="EO12" s="280">
        <f>BC12-BU12</f>
        <v>10</v>
      </c>
      <c r="EP12" s="280">
        <f>BD12-BV12</f>
        <v>10</v>
      </c>
      <c r="EQ12" s="282">
        <f>BE12-BW12</f>
        <v>0</v>
      </c>
    </row>
    <row r="13" spans="1:147" ht="14.25">
      <c r="A13" s="245">
        <v>4</v>
      </c>
      <c r="B13" s="284" t="s">
        <v>187</v>
      </c>
      <c r="C13" s="274">
        <v>10</v>
      </c>
      <c r="D13" s="269">
        <f>E13+F13+G13+I13+J13+K13+L13+N13+O13+P13+H13+M13+Q13+R13+S13</f>
        <v>24</v>
      </c>
      <c r="E13" s="275">
        <v>1</v>
      </c>
      <c r="F13" s="276">
        <v>0</v>
      </c>
      <c r="G13" s="276">
        <v>1</v>
      </c>
      <c r="H13" s="276">
        <v>2</v>
      </c>
      <c r="I13" s="276">
        <v>0</v>
      </c>
      <c r="J13" s="276">
        <v>2</v>
      </c>
      <c r="K13" s="276">
        <v>2</v>
      </c>
      <c r="L13" s="276">
        <v>0</v>
      </c>
      <c r="M13" s="276">
        <v>0</v>
      </c>
      <c r="N13" s="276">
        <v>1</v>
      </c>
      <c r="O13" s="276">
        <v>0</v>
      </c>
      <c r="P13" s="276">
        <v>0</v>
      </c>
      <c r="Q13" s="276">
        <v>4</v>
      </c>
      <c r="R13" s="276">
        <v>0</v>
      </c>
      <c r="S13" s="277">
        <f>T13+U13</f>
        <v>11</v>
      </c>
      <c r="T13" s="276">
        <v>11</v>
      </c>
      <c r="U13" s="278">
        <v>0</v>
      </c>
      <c r="V13" s="269">
        <f>X13+AE13+AH13+AI13+AJ13+W13+Y13+Z13+AA13+AB13+AC13+AD13+AF13+AG13+AK13</f>
        <v>115</v>
      </c>
      <c r="W13" s="276">
        <v>4</v>
      </c>
      <c r="X13" s="276">
        <v>0</v>
      </c>
      <c r="Y13" s="276">
        <v>0</v>
      </c>
      <c r="Z13" s="276">
        <v>6</v>
      </c>
      <c r="AA13" s="276">
        <v>0</v>
      </c>
      <c r="AB13" s="276">
        <v>2</v>
      </c>
      <c r="AC13" s="276">
        <v>4</v>
      </c>
      <c r="AD13" s="276">
        <v>5</v>
      </c>
      <c r="AE13" s="276">
        <v>0</v>
      </c>
      <c r="AF13" s="276">
        <v>1</v>
      </c>
      <c r="AG13" s="276">
        <v>0</v>
      </c>
      <c r="AH13" s="276">
        <v>0</v>
      </c>
      <c r="AI13" s="276">
        <v>14</v>
      </c>
      <c r="AJ13" s="276">
        <v>22</v>
      </c>
      <c r="AK13" s="277">
        <f>AL13+AM13</f>
        <v>57</v>
      </c>
      <c r="AL13" s="276">
        <v>57</v>
      </c>
      <c r="AM13" s="279">
        <v>0</v>
      </c>
      <c r="AN13" s="269">
        <f>AO13+AP13+AQ13+AW13+AX13+AY13+AZ13+BA13+BB13+BC13+AR13+AS13+AT13+AU13+AV13</f>
        <v>139</v>
      </c>
      <c r="AO13" s="280">
        <f>E13+W13</f>
        <v>5</v>
      </c>
      <c r="AP13" s="280">
        <f>F13+X13</f>
        <v>0</v>
      </c>
      <c r="AQ13" s="280">
        <f>G13+Y13</f>
        <v>1</v>
      </c>
      <c r="AR13" s="280">
        <f>H13+Z13</f>
        <v>8</v>
      </c>
      <c r="AS13" s="280">
        <f>I13+AA13</f>
        <v>0</v>
      </c>
      <c r="AT13" s="280">
        <f>J13+AB13</f>
        <v>4</v>
      </c>
      <c r="AU13" s="280">
        <f>K13+AC13</f>
        <v>6</v>
      </c>
      <c r="AV13" s="280">
        <f>L13+AD13</f>
        <v>5</v>
      </c>
      <c r="AW13" s="280">
        <f>M13+AE13</f>
        <v>0</v>
      </c>
      <c r="AX13" s="280">
        <f>N13+AF13</f>
        <v>2</v>
      </c>
      <c r="AY13" s="280">
        <f>O13+AG13</f>
        <v>0</v>
      </c>
      <c r="AZ13" s="280">
        <f>P13+AH13</f>
        <v>0</v>
      </c>
      <c r="BA13" s="280">
        <f>Q13+AI13</f>
        <v>18</v>
      </c>
      <c r="BB13" s="280">
        <f>R13+AJ13</f>
        <v>22</v>
      </c>
      <c r="BC13" s="280">
        <f>S13+AK13</f>
        <v>68</v>
      </c>
      <c r="BD13" s="280">
        <f>T13+AL13</f>
        <v>68</v>
      </c>
      <c r="BE13" s="281">
        <f>U13+AM13</f>
        <v>0</v>
      </c>
      <c r="BF13" s="269">
        <f>BG13+BH13+BI13+BO13+BP13+BQ13+BR13+BS13+BU13+BT13+BJ13+BK13+BL13+BM13+BN13</f>
        <v>124</v>
      </c>
      <c r="BG13" s="280">
        <f>BY13+CQ13</f>
        <v>4</v>
      </c>
      <c r="BH13" s="280">
        <f>BZ13+CR13</f>
        <v>0</v>
      </c>
      <c r="BI13" s="280">
        <f>CA13+CS13</f>
        <v>1</v>
      </c>
      <c r="BJ13" s="280">
        <f>CB13+CT13</f>
        <v>4</v>
      </c>
      <c r="BK13" s="280">
        <f>CC13+CU13</f>
        <v>0</v>
      </c>
      <c r="BL13" s="280">
        <f>CD13+CV13</f>
        <v>3</v>
      </c>
      <c r="BM13" s="280">
        <f>CE13+CW13</f>
        <v>6</v>
      </c>
      <c r="BN13" s="280">
        <f>CF13+CX13</f>
        <v>5</v>
      </c>
      <c r="BO13" s="280">
        <f>CG13+CY13</f>
        <v>0</v>
      </c>
      <c r="BP13" s="280">
        <f>CH13+CZ13</f>
        <v>2</v>
      </c>
      <c r="BQ13" s="280">
        <f>CI13+DA13</f>
        <v>0</v>
      </c>
      <c r="BR13" s="280">
        <f>CJ13+DB13</f>
        <v>0</v>
      </c>
      <c r="BS13" s="280">
        <f>CK13+DC13</f>
        <v>17</v>
      </c>
      <c r="BT13" s="280">
        <f>CL13+DD13</f>
        <v>22</v>
      </c>
      <c r="BU13" s="280">
        <f>CM13+DE13</f>
        <v>60</v>
      </c>
      <c r="BV13" s="280">
        <f>CN13+DF13</f>
        <v>60</v>
      </c>
      <c r="BW13" s="281">
        <f>CO13+DG13</f>
        <v>0</v>
      </c>
      <c r="BX13" s="269">
        <f>BY13+BZ13+CA13+CG13+CH13+CI13+CJ13+CK13+CM13+CL13+CB13+CC13+CD13+CE13+CF13</f>
        <v>103</v>
      </c>
      <c r="BY13" s="276">
        <v>0</v>
      </c>
      <c r="BZ13" s="276">
        <v>0</v>
      </c>
      <c r="CA13" s="276">
        <v>1</v>
      </c>
      <c r="CB13" s="276">
        <v>0</v>
      </c>
      <c r="CC13" s="276">
        <v>0</v>
      </c>
      <c r="CD13" s="276">
        <v>3</v>
      </c>
      <c r="CE13" s="276">
        <v>4</v>
      </c>
      <c r="CF13" s="276">
        <v>2</v>
      </c>
      <c r="CG13" s="276">
        <v>0</v>
      </c>
      <c r="CH13" s="276">
        <v>2</v>
      </c>
      <c r="CI13" s="276">
        <v>0</v>
      </c>
      <c r="CJ13" s="276">
        <v>0</v>
      </c>
      <c r="CK13" s="276">
        <v>10</v>
      </c>
      <c r="CL13" s="276">
        <v>22</v>
      </c>
      <c r="CM13" s="277">
        <f>CN13+CO13</f>
        <v>59</v>
      </c>
      <c r="CN13" s="276">
        <v>59</v>
      </c>
      <c r="CO13" s="279">
        <v>0</v>
      </c>
      <c r="CP13" s="269">
        <f>CQ13+CR13+CS13+CY13+CZ13+DA13+DB13+DC13+DE13+DD13+CT13+CU13+CV13+CW13+CX13</f>
        <v>21</v>
      </c>
      <c r="CQ13" s="276">
        <v>4</v>
      </c>
      <c r="CR13" s="276">
        <v>0</v>
      </c>
      <c r="CS13" s="276">
        <v>0</v>
      </c>
      <c r="CT13" s="276">
        <v>4</v>
      </c>
      <c r="CU13" s="276">
        <v>0</v>
      </c>
      <c r="CV13" s="276">
        <v>0</v>
      </c>
      <c r="CW13" s="276">
        <v>2</v>
      </c>
      <c r="CX13" s="276">
        <v>3</v>
      </c>
      <c r="CY13" s="276">
        <v>0</v>
      </c>
      <c r="CZ13" s="276">
        <v>0</v>
      </c>
      <c r="DA13" s="276">
        <v>0</v>
      </c>
      <c r="DB13" s="276">
        <v>0</v>
      </c>
      <c r="DC13" s="276">
        <v>7</v>
      </c>
      <c r="DD13" s="276">
        <v>0</v>
      </c>
      <c r="DE13" s="277">
        <f>DF13+DG13</f>
        <v>1</v>
      </c>
      <c r="DF13" s="276">
        <v>1</v>
      </c>
      <c r="DG13" s="279">
        <v>0</v>
      </c>
      <c r="DH13" s="269">
        <f>DI13+DJ13+DK13+DQ13+DR13+DS13+DT13+DU13+DW13+DV13+DL13+DM13+DN13+DO13+DP13</f>
        <v>105</v>
      </c>
      <c r="DI13" s="276">
        <v>4</v>
      </c>
      <c r="DJ13" s="276">
        <v>0</v>
      </c>
      <c r="DK13" s="276">
        <v>0</v>
      </c>
      <c r="DL13" s="276">
        <v>2</v>
      </c>
      <c r="DM13" s="276">
        <v>0</v>
      </c>
      <c r="DN13" s="276">
        <v>1</v>
      </c>
      <c r="DO13" s="276">
        <v>2</v>
      </c>
      <c r="DP13" s="276">
        <v>3</v>
      </c>
      <c r="DQ13" s="276">
        <v>0</v>
      </c>
      <c r="DR13" s="276">
        <v>0</v>
      </c>
      <c r="DS13" s="276">
        <v>0</v>
      </c>
      <c r="DT13" s="276">
        <v>0</v>
      </c>
      <c r="DU13" s="276">
        <v>12</v>
      </c>
      <c r="DV13" s="276">
        <v>22</v>
      </c>
      <c r="DW13" s="277">
        <f>DX13+DY13</f>
        <v>59</v>
      </c>
      <c r="DX13" s="276">
        <v>59</v>
      </c>
      <c r="DY13" s="279">
        <v>0</v>
      </c>
      <c r="DZ13" s="269">
        <f>EA13+EB13+EC13+EI13+EJ13+EK13+EL13+EM13+EO13+EN13+ED13+EE13+EF13+EG13+EH13</f>
        <v>15</v>
      </c>
      <c r="EA13" s="280">
        <f>AO13-BG13</f>
        <v>1</v>
      </c>
      <c r="EB13" s="280">
        <f>AP13-BH13</f>
        <v>0</v>
      </c>
      <c r="EC13" s="280">
        <f>AQ13-BI13</f>
        <v>0</v>
      </c>
      <c r="ED13" s="280">
        <f>AR13-BJ13</f>
        <v>4</v>
      </c>
      <c r="EE13" s="280">
        <f>AS13-BK13</f>
        <v>0</v>
      </c>
      <c r="EF13" s="280">
        <f>AT13-BL13</f>
        <v>1</v>
      </c>
      <c r="EG13" s="280">
        <f>AU13-BM13</f>
        <v>0</v>
      </c>
      <c r="EH13" s="280">
        <f>AV13-BN13</f>
        <v>0</v>
      </c>
      <c r="EI13" s="280">
        <f>AW13-BO13</f>
        <v>0</v>
      </c>
      <c r="EJ13" s="280">
        <f>AX13-BP13</f>
        <v>0</v>
      </c>
      <c r="EK13" s="280">
        <f>AY13-BQ13</f>
        <v>0</v>
      </c>
      <c r="EL13" s="280">
        <f>AZ13-BR13</f>
        <v>0</v>
      </c>
      <c r="EM13" s="280">
        <f>BA13-BS13</f>
        <v>1</v>
      </c>
      <c r="EN13" s="280">
        <f>BB13-BT13</f>
        <v>0</v>
      </c>
      <c r="EO13" s="280">
        <f>BC13-BU13</f>
        <v>8</v>
      </c>
      <c r="EP13" s="280">
        <f>BD13-BV13</f>
        <v>8</v>
      </c>
      <c r="EQ13" s="282">
        <f>BE13-BW13</f>
        <v>0</v>
      </c>
    </row>
    <row r="14" spans="1:147" ht="14.25">
      <c r="A14" s="245">
        <v>5</v>
      </c>
      <c r="B14" s="284" t="s">
        <v>188</v>
      </c>
      <c r="C14" s="274">
        <v>10</v>
      </c>
      <c r="D14" s="269">
        <f>E14+F14+G14+I14+J14+K14+L14+N14+O14+P14+H14+M14+Q14+R14+S14</f>
        <v>21</v>
      </c>
      <c r="E14" s="275">
        <v>1</v>
      </c>
      <c r="F14" s="276">
        <v>0</v>
      </c>
      <c r="G14" s="276">
        <v>0</v>
      </c>
      <c r="H14" s="276">
        <v>1</v>
      </c>
      <c r="I14" s="276">
        <v>0</v>
      </c>
      <c r="J14" s="276">
        <v>1</v>
      </c>
      <c r="K14" s="276">
        <v>3</v>
      </c>
      <c r="L14" s="276">
        <v>0</v>
      </c>
      <c r="M14" s="276">
        <v>0</v>
      </c>
      <c r="N14" s="276">
        <v>1</v>
      </c>
      <c r="O14" s="276">
        <v>0</v>
      </c>
      <c r="P14" s="276">
        <v>0</v>
      </c>
      <c r="Q14" s="276">
        <v>4</v>
      </c>
      <c r="R14" s="276">
        <v>0</v>
      </c>
      <c r="S14" s="277">
        <f>T14+U14</f>
        <v>10</v>
      </c>
      <c r="T14" s="276">
        <v>10</v>
      </c>
      <c r="U14" s="278">
        <v>0</v>
      </c>
      <c r="V14" s="269">
        <f>X14+AE14+AH14+AI14+AJ14+W14+Y14+Z14+AA14+AB14+AC14+AD14+AF14+AG14+AK14</f>
        <v>122</v>
      </c>
      <c r="W14" s="276">
        <v>4</v>
      </c>
      <c r="X14" s="276">
        <v>0</v>
      </c>
      <c r="Y14" s="276">
        <v>3</v>
      </c>
      <c r="Z14" s="276">
        <v>5</v>
      </c>
      <c r="AA14" s="276">
        <v>0</v>
      </c>
      <c r="AB14" s="276">
        <v>5</v>
      </c>
      <c r="AC14" s="276">
        <v>5</v>
      </c>
      <c r="AD14" s="276">
        <v>4</v>
      </c>
      <c r="AE14" s="276">
        <v>0</v>
      </c>
      <c r="AF14" s="276">
        <v>4</v>
      </c>
      <c r="AG14" s="276">
        <v>0</v>
      </c>
      <c r="AH14" s="276">
        <v>0</v>
      </c>
      <c r="AI14" s="276">
        <v>11</v>
      </c>
      <c r="AJ14" s="276">
        <v>23</v>
      </c>
      <c r="AK14" s="277">
        <f>AL14+AM14</f>
        <v>58</v>
      </c>
      <c r="AL14" s="276">
        <v>58</v>
      </c>
      <c r="AM14" s="279">
        <v>0</v>
      </c>
      <c r="AN14" s="269">
        <f>AO14+AP14+AQ14+AW14+AX14+AY14+AZ14+BA14+BB14+BC14+AR14+AS14+AT14+AU14+AV14</f>
        <v>143</v>
      </c>
      <c r="AO14" s="280">
        <f>E14+W14</f>
        <v>5</v>
      </c>
      <c r="AP14" s="280">
        <f>F14+X14</f>
        <v>0</v>
      </c>
      <c r="AQ14" s="280">
        <f>G14+Y14</f>
        <v>3</v>
      </c>
      <c r="AR14" s="280">
        <f>H14+Z14</f>
        <v>6</v>
      </c>
      <c r="AS14" s="280">
        <f>I14+AA14</f>
        <v>0</v>
      </c>
      <c r="AT14" s="280">
        <f>J14+AB14</f>
        <v>6</v>
      </c>
      <c r="AU14" s="280">
        <f>K14+AC14</f>
        <v>8</v>
      </c>
      <c r="AV14" s="280">
        <f>L14+AD14</f>
        <v>4</v>
      </c>
      <c r="AW14" s="280">
        <f>M14+AE14</f>
        <v>0</v>
      </c>
      <c r="AX14" s="280">
        <f>N14+AF14</f>
        <v>5</v>
      </c>
      <c r="AY14" s="280">
        <f>O14+AG14</f>
        <v>0</v>
      </c>
      <c r="AZ14" s="280">
        <f>P14+AH14</f>
        <v>0</v>
      </c>
      <c r="BA14" s="280">
        <f>Q14+AI14</f>
        <v>15</v>
      </c>
      <c r="BB14" s="280">
        <f>R14+AJ14</f>
        <v>23</v>
      </c>
      <c r="BC14" s="280">
        <f>S14+AK14</f>
        <v>68</v>
      </c>
      <c r="BD14" s="280">
        <f>T14+AL14</f>
        <v>68</v>
      </c>
      <c r="BE14" s="281">
        <f>U14+AM14</f>
        <v>0</v>
      </c>
      <c r="BF14" s="269">
        <f>BG14+BH14+BI14+BO14+BP14+BQ14+BR14+BS14+BU14+BT14+BJ14+BK14+BL14+BM14+BN14</f>
        <v>126</v>
      </c>
      <c r="BG14" s="280">
        <f>BY14+CQ14</f>
        <v>2</v>
      </c>
      <c r="BH14" s="280">
        <f>BZ14+CR14</f>
        <v>0</v>
      </c>
      <c r="BI14" s="280">
        <f>CA14+CS14</f>
        <v>3</v>
      </c>
      <c r="BJ14" s="280">
        <f>CB14+CT14</f>
        <v>3</v>
      </c>
      <c r="BK14" s="280">
        <f>CC14+CU14</f>
        <v>0</v>
      </c>
      <c r="BL14" s="280">
        <f>CD14+CV14</f>
        <v>4</v>
      </c>
      <c r="BM14" s="280">
        <f>CE14+CW14</f>
        <v>8</v>
      </c>
      <c r="BN14" s="280">
        <f>CF14+CX14</f>
        <v>4</v>
      </c>
      <c r="BO14" s="280">
        <f>CG14+CY14</f>
        <v>0</v>
      </c>
      <c r="BP14" s="280">
        <f>CH14+CZ14</f>
        <v>5</v>
      </c>
      <c r="BQ14" s="280">
        <f>CI14+DA14</f>
        <v>0</v>
      </c>
      <c r="BR14" s="280">
        <f>CJ14+DB14</f>
        <v>0</v>
      </c>
      <c r="BS14" s="280">
        <f>CK14+DC14</f>
        <v>15</v>
      </c>
      <c r="BT14" s="280">
        <f>CL14+DD14</f>
        <v>23</v>
      </c>
      <c r="BU14" s="280">
        <f>CM14+DE14</f>
        <v>59</v>
      </c>
      <c r="BV14" s="280">
        <f>CN14+DF14</f>
        <v>59</v>
      </c>
      <c r="BW14" s="281">
        <f>CO14+DG14</f>
        <v>0</v>
      </c>
      <c r="BX14" s="269">
        <f>BY14+BZ14+CA14+CG14+CH14+CI14+CJ14+CK14+CM14+CL14+CB14+CC14+CD14+CE14+CF14</f>
        <v>103</v>
      </c>
      <c r="BY14" s="276">
        <v>0</v>
      </c>
      <c r="BZ14" s="276">
        <v>0</v>
      </c>
      <c r="CA14" s="276">
        <v>2</v>
      </c>
      <c r="CB14" s="276">
        <v>2</v>
      </c>
      <c r="CC14" s="276">
        <v>0</v>
      </c>
      <c r="CD14" s="276">
        <v>3</v>
      </c>
      <c r="CE14" s="276">
        <v>6</v>
      </c>
      <c r="CF14" s="276">
        <v>0</v>
      </c>
      <c r="CG14" s="276">
        <v>0</v>
      </c>
      <c r="CH14" s="276">
        <v>0</v>
      </c>
      <c r="CI14" s="276">
        <v>0</v>
      </c>
      <c r="CJ14" s="276">
        <v>0</v>
      </c>
      <c r="CK14" s="276">
        <v>8</v>
      </c>
      <c r="CL14" s="276">
        <v>23</v>
      </c>
      <c r="CM14" s="277">
        <f>CN14+CO14</f>
        <v>59</v>
      </c>
      <c r="CN14" s="276">
        <v>59</v>
      </c>
      <c r="CO14" s="279">
        <v>0</v>
      </c>
      <c r="CP14" s="269">
        <f>CQ14+CR14+CS14+CY14+CZ14+DA14+DB14+DC14+DE14+DD14+CT14+CU14+CV14+CW14+CX14</f>
        <v>23</v>
      </c>
      <c r="CQ14" s="276">
        <v>2</v>
      </c>
      <c r="CR14" s="276">
        <v>0</v>
      </c>
      <c r="CS14" s="276">
        <v>1</v>
      </c>
      <c r="CT14" s="276">
        <v>1</v>
      </c>
      <c r="CU14" s="276">
        <v>0</v>
      </c>
      <c r="CV14" s="276">
        <v>1</v>
      </c>
      <c r="CW14" s="276">
        <v>2</v>
      </c>
      <c r="CX14" s="276">
        <v>4</v>
      </c>
      <c r="CY14" s="276">
        <v>0</v>
      </c>
      <c r="CZ14" s="276">
        <v>5</v>
      </c>
      <c r="DA14" s="276">
        <v>0</v>
      </c>
      <c r="DB14" s="276">
        <v>0</v>
      </c>
      <c r="DC14" s="276">
        <v>7</v>
      </c>
      <c r="DD14" s="276">
        <v>0</v>
      </c>
      <c r="DE14" s="277">
        <f>DF14+DG14</f>
        <v>0</v>
      </c>
      <c r="DF14" s="276">
        <v>0</v>
      </c>
      <c r="DG14" s="279">
        <v>0</v>
      </c>
      <c r="DH14" s="269">
        <f>DI14+DJ14+DK14+DQ14+DR14+DS14+DT14+DU14+DW14+DV14+DL14+DM14+DN14+DO14+DP14</f>
        <v>115</v>
      </c>
      <c r="DI14" s="276">
        <v>1</v>
      </c>
      <c r="DJ14" s="276">
        <v>0</v>
      </c>
      <c r="DK14" s="276">
        <v>2</v>
      </c>
      <c r="DL14" s="276">
        <v>2</v>
      </c>
      <c r="DM14" s="276">
        <v>0</v>
      </c>
      <c r="DN14" s="276">
        <v>3</v>
      </c>
      <c r="DO14" s="276">
        <v>5</v>
      </c>
      <c r="DP14" s="276">
        <v>4</v>
      </c>
      <c r="DQ14" s="276">
        <v>0</v>
      </c>
      <c r="DR14" s="276">
        <v>5</v>
      </c>
      <c r="DS14" s="276">
        <v>0</v>
      </c>
      <c r="DT14" s="276">
        <v>0</v>
      </c>
      <c r="DU14" s="276">
        <v>12</v>
      </c>
      <c r="DV14" s="276">
        <v>23</v>
      </c>
      <c r="DW14" s="277">
        <f>DX14+DY14</f>
        <v>58</v>
      </c>
      <c r="DX14" s="276">
        <v>58</v>
      </c>
      <c r="DY14" s="279">
        <v>0</v>
      </c>
      <c r="DZ14" s="269">
        <f>EA14+EB14+EC14+EI14+EJ14+EK14+EL14+EM14+EO14+EN14+ED14+EE14+EF14+EG14+EH14</f>
        <v>17</v>
      </c>
      <c r="EA14" s="280">
        <f>AO14-BG14</f>
        <v>3</v>
      </c>
      <c r="EB14" s="280">
        <f>AP14-BH14</f>
        <v>0</v>
      </c>
      <c r="EC14" s="280">
        <f>AQ14-BI14</f>
        <v>0</v>
      </c>
      <c r="ED14" s="280">
        <f>AR14-BJ14</f>
        <v>3</v>
      </c>
      <c r="EE14" s="280">
        <f>AS14-BK14</f>
        <v>0</v>
      </c>
      <c r="EF14" s="280">
        <f>AT14-BL14</f>
        <v>2</v>
      </c>
      <c r="EG14" s="280">
        <f>AU14-BM14</f>
        <v>0</v>
      </c>
      <c r="EH14" s="280">
        <f>AV14-BN14</f>
        <v>0</v>
      </c>
      <c r="EI14" s="280">
        <f>AW14-BO14</f>
        <v>0</v>
      </c>
      <c r="EJ14" s="280">
        <f>AX14-BP14</f>
        <v>0</v>
      </c>
      <c r="EK14" s="280">
        <f>AY14-BQ14</f>
        <v>0</v>
      </c>
      <c r="EL14" s="280">
        <f>AZ14-BR14</f>
        <v>0</v>
      </c>
      <c r="EM14" s="280">
        <f>BA14-BS14</f>
        <v>0</v>
      </c>
      <c r="EN14" s="280">
        <f>BB14-BT14</f>
        <v>0</v>
      </c>
      <c r="EO14" s="280">
        <f>BC14-BU14</f>
        <v>9</v>
      </c>
      <c r="EP14" s="280">
        <f>BD14-BV14</f>
        <v>9</v>
      </c>
      <c r="EQ14" s="282">
        <f>BE14-BW14</f>
        <v>0</v>
      </c>
    </row>
    <row r="15" spans="1:147" ht="14.25">
      <c r="A15" s="245">
        <v>6</v>
      </c>
      <c r="B15" s="284" t="s">
        <v>189</v>
      </c>
      <c r="C15" s="274">
        <v>10</v>
      </c>
      <c r="D15" s="269">
        <f>E15+F15+G15+I15+J15+K15+L15+N15+O15+P15+H15+M15+Q15+R15+S15</f>
        <v>18</v>
      </c>
      <c r="E15" s="275">
        <v>0</v>
      </c>
      <c r="F15" s="276">
        <v>0</v>
      </c>
      <c r="G15" s="276">
        <v>1</v>
      </c>
      <c r="H15" s="276">
        <v>1</v>
      </c>
      <c r="I15" s="276">
        <v>0</v>
      </c>
      <c r="J15" s="276">
        <v>2</v>
      </c>
      <c r="K15" s="276">
        <v>2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1</v>
      </c>
      <c r="R15" s="276">
        <v>0</v>
      </c>
      <c r="S15" s="277">
        <f>T15+U15</f>
        <v>11</v>
      </c>
      <c r="T15" s="276">
        <v>11</v>
      </c>
      <c r="U15" s="278">
        <v>0</v>
      </c>
      <c r="V15" s="269">
        <f>X15+AE15+AH15+AI15+AJ15+W15+Y15+Z15+AA15+AB15+AC15+AD15+AF15+AG15+AK15</f>
        <v>128</v>
      </c>
      <c r="W15" s="276">
        <v>3</v>
      </c>
      <c r="X15" s="276">
        <v>0</v>
      </c>
      <c r="Y15" s="276">
        <v>2</v>
      </c>
      <c r="Z15" s="276">
        <v>8</v>
      </c>
      <c r="AA15" s="276">
        <v>0</v>
      </c>
      <c r="AB15" s="276">
        <v>2</v>
      </c>
      <c r="AC15" s="276">
        <v>7</v>
      </c>
      <c r="AD15" s="276">
        <v>6</v>
      </c>
      <c r="AE15" s="276">
        <v>0</v>
      </c>
      <c r="AF15" s="276">
        <v>4</v>
      </c>
      <c r="AG15" s="276">
        <v>0</v>
      </c>
      <c r="AH15" s="276">
        <v>0</v>
      </c>
      <c r="AI15" s="276">
        <v>15</v>
      </c>
      <c r="AJ15" s="276">
        <v>23</v>
      </c>
      <c r="AK15" s="277">
        <f>AL15+AM15</f>
        <v>58</v>
      </c>
      <c r="AL15" s="276">
        <v>57</v>
      </c>
      <c r="AM15" s="279">
        <v>1</v>
      </c>
      <c r="AN15" s="269">
        <f>AO15+AP15+AQ15+AW15+AX15+AY15+AZ15+BA15+BB15+BC15+AR15+AS15+AT15+AU15+AV15</f>
        <v>146</v>
      </c>
      <c r="AO15" s="280">
        <f>E15+W15</f>
        <v>3</v>
      </c>
      <c r="AP15" s="280">
        <f>F15+X15</f>
        <v>0</v>
      </c>
      <c r="AQ15" s="280">
        <f>G15+Y15</f>
        <v>3</v>
      </c>
      <c r="AR15" s="280">
        <f>H15+Z15</f>
        <v>9</v>
      </c>
      <c r="AS15" s="280">
        <f>I15+AA15</f>
        <v>0</v>
      </c>
      <c r="AT15" s="280">
        <f>J15+AB15</f>
        <v>4</v>
      </c>
      <c r="AU15" s="280">
        <f>K15+AC15</f>
        <v>9</v>
      </c>
      <c r="AV15" s="280">
        <f>L15+AD15</f>
        <v>6</v>
      </c>
      <c r="AW15" s="280">
        <f>M15+AE15</f>
        <v>0</v>
      </c>
      <c r="AX15" s="280">
        <f>N15+AF15</f>
        <v>4</v>
      </c>
      <c r="AY15" s="280">
        <f>O15+AG15</f>
        <v>0</v>
      </c>
      <c r="AZ15" s="280">
        <f>P15+AH15</f>
        <v>0</v>
      </c>
      <c r="BA15" s="280">
        <f>Q15+AI15</f>
        <v>16</v>
      </c>
      <c r="BB15" s="280">
        <f>R15+AJ15</f>
        <v>23</v>
      </c>
      <c r="BC15" s="280">
        <f>S15+AK15</f>
        <v>69</v>
      </c>
      <c r="BD15" s="280">
        <f>T15+AL15</f>
        <v>68</v>
      </c>
      <c r="BE15" s="281">
        <f>U15+AM15</f>
        <v>1</v>
      </c>
      <c r="BF15" s="269">
        <f>BG15+BH15+BI15+BO15+BP15+BQ15+BR15+BS15+BU15+BT15+BJ15+BK15+BL15+BM15+BN15</f>
        <v>128</v>
      </c>
      <c r="BG15" s="280">
        <f>BY15+CQ15</f>
        <v>1</v>
      </c>
      <c r="BH15" s="280">
        <f>BZ15+CR15</f>
        <v>0</v>
      </c>
      <c r="BI15" s="280">
        <f>CA15+CS15</f>
        <v>3</v>
      </c>
      <c r="BJ15" s="280">
        <f>CB15+CT15</f>
        <v>6</v>
      </c>
      <c r="BK15" s="280">
        <f>CC15+CU15</f>
        <v>0</v>
      </c>
      <c r="BL15" s="280">
        <f>CD15+CV15</f>
        <v>4</v>
      </c>
      <c r="BM15" s="280">
        <f>CE15+CW15</f>
        <v>8</v>
      </c>
      <c r="BN15" s="280">
        <f>CF15+CX15</f>
        <v>6</v>
      </c>
      <c r="BO15" s="280">
        <f>CG15+CY15</f>
        <v>0</v>
      </c>
      <c r="BP15" s="280">
        <f>CH15+CZ15</f>
        <v>4</v>
      </c>
      <c r="BQ15" s="280">
        <f>CI15+DA15</f>
        <v>0</v>
      </c>
      <c r="BR15" s="280">
        <f>CJ15+DB15</f>
        <v>0</v>
      </c>
      <c r="BS15" s="280">
        <f>CK15+DC15</f>
        <v>13</v>
      </c>
      <c r="BT15" s="280">
        <f>CL15+DD15</f>
        <v>23</v>
      </c>
      <c r="BU15" s="280">
        <f>CM15+DE15</f>
        <v>60</v>
      </c>
      <c r="BV15" s="280">
        <f>CN15+DF15</f>
        <v>59</v>
      </c>
      <c r="BW15" s="281">
        <f>CO15+DG15</f>
        <v>1</v>
      </c>
      <c r="BX15" s="269">
        <f>BY15+BZ15+CA15+CG15+CH15+CI15+CJ15+CK15+CM15+CL15+CB15+CC15+CD15+CE15+CF15</f>
        <v>107</v>
      </c>
      <c r="BY15" s="276">
        <v>1</v>
      </c>
      <c r="BZ15" s="276">
        <v>0</v>
      </c>
      <c r="CA15" s="276">
        <v>3</v>
      </c>
      <c r="CB15" s="276">
        <v>4</v>
      </c>
      <c r="CC15" s="276">
        <v>0</v>
      </c>
      <c r="CD15" s="276">
        <v>4</v>
      </c>
      <c r="CE15" s="276">
        <v>7</v>
      </c>
      <c r="CF15" s="276">
        <v>0</v>
      </c>
      <c r="CG15" s="276">
        <v>0</v>
      </c>
      <c r="CH15" s="276">
        <v>1</v>
      </c>
      <c r="CI15" s="276">
        <v>0</v>
      </c>
      <c r="CJ15" s="276">
        <v>0</v>
      </c>
      <c r="CK15" s="276">
        <v>5</v>
      </c>
      <c r="CL15" s="276">
        <v>22</v>
      </c>
      <c r="CM15" s="277">
        <f>CN15+CO15</f>
        <v>60</v>
      </c>
      <c r="CN15" s="276">
        <v>59</v>
      </c>
      <c r="CO15" s="279">
        <v>1</v>
      </c>
      <c r="CP15" s="269">
        <f>CQ15+CR15+CS15+CY15+CZ15+DA15+DB15+DC15+DE15+DD15+CT15+CU15+CV15+CW15+CX15</f>
        <v>21</v>
      </c>
      <c r="CQ15" s="276">
        <v>0</v>
      </c>
      <c r="CR15" s="276">
        <v>0</v>
      </c>
      <c r="CS15" s="276">
        <v>0</v>
      </c>
      <c r="CT15" s="276">
        <v>2</v>
      </c>
      <c r="CU15" s="276">
        <v>0</v>
      </c>
      <c r="CV15" s="276">
        <v>0</v>
      </c>
      <c r="CW15" s="276">
        <v>1</v>
      </c>
      <c r="CX15" s="276">
        <v>6</v>
      </c>
      <c r="CY15" s="276">
        <v>0</v>
      </c>
      <c r="CZ15" s="276">
        <v>3</v>
      </c>
      <c r="DA15" s="276">
        <v>0</v>
      </c>
      <c r="DB15" s="276">
        <v>0</v>
      </c>
      <c r="DC15" s="276">
        <v>8</v>
      </c>
      <c r="DD15" s="276">
        <v>1</v>
      </c>
      <c r="DE15" s="277">
        <f>DF15+DG15</f>
        <v>0</v>
      </c>
      <c r="DF15" s="276">
        <v>0</v>
      </c>
      <c r="DG15" s="279">
        <v>0</v>
      </c>
      <c r="DH15" s="269">
        <f>DI15+DJ15+DK15+DQ15+DR15+DS15+DT15+DU15+DW15+DV15+DL15+DM15+DN15+DO15+DP15</f>
        <v>117</v>
      </c>
      <c r="DI15" s="276">
        <v>1</v>
      </c>
      <c r="DJ15" s="276">
        <v>0</v>
      </c>
      <c r="DK15" s="276">
        <v>2</v>
      </c>
      <c r="DL15" s="276">
        <v>2</v>
      </c>
      <c r="DM15" s="276">
        <v>0</v>
      </c>
      <c r="DN15" s="276">
        <v>3</v>
      </c>
      <c r="DO15" s="276">
        <v>3</v>
      </c>
      <c r="DP15" s="276">
        <v>6</v>
      </c>
      <c r="DQ15" s="276">
        <v>0</v>
      </c>
      <c r="DR15" s="276">
        <v>4</v>
      </c>
      <c r="DS15" s="276">
        <v>0</v>
      </c>
      <c r="DT15" s="276">
        <v>0</v>
      </c>
      <c r="DU15" s="276">
        <v>13</v>
      </c>
      <c r="DV15" s="276">
        <v>23</v>
      </c>
      <c r="DW15" s="277">
        <f>DX15+DY15</f>
        <v>60</v>
      </c>
      <c r="DX15" s="276">
        <v>59</v>
      </c>
      <c r="DY15" s="279">
        <v>1</v>
      </c>
      <c r="DZ15" s="269">
        <f>EA15+EB15+EC15+EI15+EJ15+EK15+EL15+EM15+EO15+EN15+ED15+EE15+EF15+EG15+EH15</f>
        <v>18</v>
      </c>
      <c r="EA15" s="280">
        <f>AO15-BG15</f>
        <v>2</v>
      </c>
      <c r="EB15" s="280">
        <f>AP15-BH15</f>
        <v>0</v>
      </c>
      <c r="EC15" s="280">
        <f>AQ15-BI15</f>
        <v>0</v>
      </c>
      <c r="ED15" s="280">
        <f>AR15-BJ15</f>
        <v>3</v>
      </c>
      <c r="EE15" s="280">
        <f>AS15-BK15</f>
        <v>0</v>
      </c>
      <c r="EF15" s="280">
        <f>AT15-BL15</f>
        <v>0</v>
      </c>
      <c r="EG15" s="280">
        <f>AU15-BM15</f>
        <v>1</v>
      </c>
      <c r="EH15" s="280">
        <f>AV15-BN15</f>
        <v>0</v>
      </c>
      <c r="EI15" s="280">
        <f>AW15-BO15</f>
        <v>0</v>
      </c>
      <c r="EJ15" s="280">
        <f>AX15-BP15</f>
        <v>0</v>
      </c>
      <c r="EK15" s="280">
        <f>AY15-BQ15</f>
        <v>0</v>
      </c>
      <c r="EL15" s="280">
        <f>AZ15-BR15</f>
        <v>0</v>
      </c>
      <c r="EM15" s="280">
        <f>BA15-BS15</f>
        <v>3</v>
      </c>
      <c r="EN15" s="280">
        <f>BB15-BT15</f>
        <v>0</v>
      </c>
      <c r="EO15" s="280">
        <f>BC15-BU15</f>
        <v>9</v>
      </c>
      <c r="EP15" s="280">
        <f>BD15-BV15</f>
        <v>9</v>
      </c>
      <c r="EQ15" s="282">
        <f>BE15-BW15</f>
        <v>0</v>
      </c>
    </row>
    <row r="16" spans="1:147" ht="14.25">
      <c r="A16" s="245">
        <v>7</v>
      </c>
      <c r="B16" s="273"/>
      <c r="C16" s="274"/>
      <c r="D16" s="269">
        <f>E16+F16+G16+I16+J16+K16+L16+N16+O16+P16+H16+M16+Q16+R16+S16</f>
        <v>0</v>
      </c>
      <c r="E16" s="275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7">
        <f>T16+U16</f>
        <v>0</v>
      </c>
      <c r="T16" s="276"/>
      <c r="U16" s="278"/>
      <c r="V16" s="269">
        <f>X16+AE16+AH16+AI16+AJ16+W16+Y16+Z16+AA16+AB16+AC16+AD16+AF16+AG16+AK16</f>
        <v>0</v>
      </c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7">
        <f>AL16+AM16</f>
        <v>0</v>
      </c>
      <c r="AL16" s="276"/>
      <c r="AM16" s="279"/>
      <c r="AN16" s="269">
        <f>AO16+AP16+AQ16+AW16+AX16+AY16+AZ16+BA16+BB16+BC16+AR16+AS16+AT16+AU16+AV16</f>
        <v>0</v>
      </c>
      <c r="AO16" s="280">
        <f>E16+W16</f>
        <v>0</v>
      </c>
      <c r="AP16" s="280">
        <f>F16+X16</f>
        <v>0</v>
      </c>
      <c r="AQ16" s="280">
        <f>G16+Y16</f>
        <v>0</v>
      </c>
      <c r="AR16" s="280">
        <f>H16+Z16</f>
        <v>0</v>
      </c>
      <c r="AS16" s="280">
        <f>I16+AA16</f>
        <v>0</v>
      </c>
      <c r="AT16" s="280">
        <f>J16+AB16</f>
        <v>0</v>
      </c>
      <c r="AU16" s="280">
        <f>K16+AC16</f>
        <v>0</v>
      </c>
      <c r="AV16" s="280">
        <f>L16+AD16</f>
        <v>0</v>
      </c>
      <c r="AW16" s="280">
        <f>M16+AE16</f>
        <v>0</v>
      </c>
      <c r="AX16" s="280">
        <f>N16+AF16</f>
        <v>0</v>
      </c>
      <c r="AY16" s="280">
        <f>O16+AG16</f>
        <v>0</v>
      </c>
      <c r="AZ16" s="280">
        <f>P16+AH16</f>
        <v>0</v>
      </c>
      <c r="BA16" s="280">
        <f>Q16+AI16</f>
        <v>0</v>
      </c>
      <c r="BB16" s="280">
        <f>R16+AJ16</f>
        <v>0</v>
      </c>
      <c r="BC16" s="280">
        <f>S16+AK16</f>
        <v>0</v>
      </c>
      <c r="BD16" s="280">
        <f>T16+AL16</f>
        <v>0</v>
      </c>
      <c r="BE16" s="281">
        <f>U16+AM16</f>
        <v>0</v>
      </c>
      <c r="BF16" s="269">
        <f>BG16+BH16+BI16+BO16+BP16+BQ16+BR16+BS16+BU16+BT16+BJ16+BK16+BL16+BM16+BN16</f>
        <v>0</v>
      </c>
      <c r="BG16" s="280">
        <f>BY16+CQ16</f>
        <v>0</v>
      </c>
      <c r="BH16" s="280">
        <f>BZ16+CR16</f>
        <v>0</v>
      </c>
      <c r="BI16" s="280">
        <f>CA16+CS16</f>
        <v>0</v>
      </c>
      <c r="BJ16" s="280">
        <f>CB16+CT16</f>
        <v>0</v>
      </c>
      <c r="BK16" s="280">
        <f>CC16+CU16</f>
        <v>0</v>
      </c>
      <c r="BL16" s="280">
        <f>CD16+CV16</f>
        <v>0</v>
      </c>
      <c r="BM16" s="280">
        <f>CE16+CW16</f>
        <v>0</v>
      </c>
      <c r="BN16" s="280">
        <f>CF16+CX16</f>
        <v>0</v>
      </c>
      <c r="BO16" s="280">
        <f>CG16+CY16</f>
        <v>0</v>
      </c>
      <c r="BP16" s="280">
        <f>CH16+CZ16</f>
        <v>0</v>
      </c>
      <c r="BQ16" s="280">
        <f>CI16+DA16</f>
        <v>0</v>
      </c>
      <c r="BR16" s="280">
        <f>CJ16+DB16</f>
        <v>0</v>
      </c>
      <c r="BS16" s="280">
        <f>CK16+DC16</f>
        <v>0</v>
      </c>
      <c r="BT16" s="280">
        <f>CL16+DD16</f>
        <v>0</v>
      </c>
      <c r="BU16" s="280">
        <f>CM16+DE16</f>
        <v>0</v>
      </c>
      <c r="BV16" s="280">
        <f>CN16+DF16</f>
        <v>0</v>
      </c>
      <c r="BW16" s="281">
        <f>CO16+DG16</f>
        <v>0</v>
      </c>
      <c r="BX16" s="269">
        <f>BY16+BZ16+CA16+CG16+CH16+CI16+CJ16+CK16+CM16+CL16+CB16+CC16+CD16+CE16+CF16</f>
        <v>0</v>
      </c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7">
        <f>CN16+CO16</f>
        <v>0</v>
      </c>
      <c r="CN16" s="276"/>
      <c r="CO16" s="279"/>
      <c r="CP16" s="269">
        <f>CQ16+CR16+CS16+CY16+CZ16+DA16+DB16+DC16+DE16+DD16+CT16+CU16+CV16+CW16+CX16</f>
        <v>0</v>
      </c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7">
        <f>DF16+DG16</f>
        <v>0</v>
      </c>
      <c r="DF16" s="276"/>
      <c r="DG16" s="279"/>
      <c r="DH16" s="269">
        <f>DI16+DJ16+DK16+DQ16+DR16+DS16+DT16+DU16+DW16+DV16+DL16+DM16+DN16+DO16+DP16</f>
        <v>0</v>
      </c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7">
        <f>DX16+DY16</f>
        <v>0</v>
      </c>
      <c r="DX16" s="276"/>
      <c r="DY16" s="279"/>
      <c r="DZ16" s="269">
        <f>EA16+EB16+EC16+EI16+EJ16+EK16+EL16+EM16+EO16+EN16+ED16+EE16+EF16+EG16+EH16</f>
        <v>0</v>
      </c>
      <c r="EA16" s="280">
        <f>AO16-BG16</f>
        <v>0</v>
      </c>
      <c r="EB16" s="280">
        <f>AP16-BH16</f>
        <v>0</v>
      </c>
      <c r="EC16" s="280">
        <f>AQ16-BI16</f>
        <v>0</v>
      </c>
      <c r="ED16" s="280">
        <f>AR16-BJ16</f>
        <v>0</v>
      </c>
      <c r="EE16" s="280">
        <f>AS16-BK16</f>
        <v>0</v>
      </c>
      <c r="EF16" s="280">
        <f>AT16-BL16</f>
        <v>0</v>
      </c>
      <c r="EG16" s="280">
        <f>AU16-BM16</f>
        <v>0</v>
      </c>
      <c r="EH16" s="280">
        <f>AV16-BN16</f>
        <v>0</v>
      </c>
      <c r="EI16" s="280">
        <f>AW16-BO16</f>
        <v>0</v>
      </c>
      <c r="EJ16" s="280">
        <f>AX16-BP16</f>
        <v>0</v>
      </c>
      <c r="EK16" s="280">
        <f>AY16-BQ16</f>
        <v>0</v>
      </c>
      <c r="EL16" s="280">
        <f>AZ16-BR16</f>
        <v>0</v>
      </c>
      <c r="EM16" s="280">
        <f>BA16-BS16</f>
        <v>0</v>
      </c>
      <c r="EN16" s="280">
        <f>BB16-BT16</f>
        <v>0</v>
      </c>
      <c r="EO16" s="280">
        <f>BC16-BU16</f>
        <v>0</v>
      </c>
      <c r="EP16" s="280">
        <f>BD16-BV16</f>
        <v>0</v>
      </c>
      <c r="EQ16" s="282">
        <f>BE16-BW16</f>
        <v>0</v>
      </c>
    </row>
    <row r="17" spans="1:147" ht="14.25">
      <c r="A17" s="245">
        <v>8</v>
      </c>
      <c r="B17" s="273"/>
      <c r="C17" s="274"/>
      <c r="D17" s="269">
        <f>E17+F17+G17+I17+J17+K17+L17+N17+O17+P17+H17+M17+Q17+R17+S17</f>
        <v>0</v>
      </c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7">
        <f>T17+U17</f>
        <v>0</v>
      </c>
      <c r="T17" s="276"/>
      <c r="U17" s="278"/>
      <c r="V17" s="269">
        <f>X17+AE17+AH17+AI17+AJ17+W17+Y17+Z17+AA17+AB17+AC17+AD17+AF17+AG17+AK17</f>
        <v>0</v>
      </c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7">
        <f>AL17+AM17</f>
        <v>0</v>
      </c>
      <c r="AL17" s="276"/>
      <c r="AM17" s="279"/>
      <c r="AN17" s="269">
        <f>AO17+AP17+AQ17+AW17+AX17+AY17+AZ17+BA17+BB17+BC17+AR17+AS17+AT17+AU17+AV17</f>
        <v>0</v>
      </c>
      <c r="AO17" s="280">
        <f>E17+W17</f>
        <v>0</v>
      </c>
      <c r="AP17" s="280">
        <f>F17+X17</f>
        <v>0</v>
      </c>
      <c r="AQ17" s="280">
        <f>G17+Y17</f>
        <v>0</v>
      </c>
      <c r="AR17" s="280">
        <f>H17+Z17</f>
        <v>0</v>
      </c>
      <c r="AS17" s="280">
        <f>I17+AA17</f>
        <v>0</v>
      </c>
      <c r="AT17" s="280">
        <f>J17+AB17</f>
        <v>0</v>
      </c>
      <c r="AU17" s="280">
        <f>K17+AC17</f>
        <v>0</v>
      </c>
      <c r="AV17" s="280">
        <f>L17+AD17</f>
        <v>0</v>
      </c>
      <c r="AW17" s="280">
        <f>M17+AE17</f>
        <v>0</v>
      </c>
      <c r="AX17" s="280">
        <f>N17+AF17</f>
        <v>0</v>
      </c>
      <c r="AY17" s="280">
        <f>O17+AG17</f>
        <v>0</v>
      </c>
      <c r="AZ17" s="280">
        <f>P17+AH17</f>
        <v>0</v>
      </c>
      <c r="BA17" s="280">
        <f>Q17+AI17</f>
        <v>0</v>
      </c>
      <c r="BB17" s="280">
        <f>R17+AJ17</f>
        <v>0</v>
      </c>
      <c r="BC17" s="280">
        <f>S17+AK17</f>
        <v>0</v>
      </c>
      <c r="BD17" s="280">
        <f>T17+AL17</f>
        <v>0</v>
      </c>
      <c r="BE17" s="281">
        <f>U17+AM17</f>
        <v>0</v>
      </c>
      <c r="BF17" s="269">
        <f>BG17+BH17+BI17+BO17+BP17+BQ17+BR17+BS17+BU17+BT17+BJ17+BK17+BL17+BM17+BN17</f>
        <v>0</v>
      </c>
      <c r="BG17" s="280">
        <f>BY17+CQ17</f>
        <v>0</v>
      </c>
      <c r="BH17" s="280">
        <f>BZ17+CR17</f>
        <v>0</v>
      </c>
      <c r="BI17" s="280">
        <f>CA17+CS17</f>
        <v>0</v>
      </c>
      <c r="BJ17" s="280">
        <f>CB17+CT17</f>
        <v>0</v>
      </c>
      <c r="BK17" s="280">
        <f>CC17+CU17</f>
        <v>0</v>
      </c>
      <c r="BL17" s="280">
        <f>CD17+CV17</f>
        <v>0</v>
      </c>
      <c r="BM17" s="280">
        <f>CE17+CW17</f>
        <v>0</v>
      </c>
      <c r="BN17" s="280">
        <f>CF17+CX17</f>
        <v>0</v>
      </c>
      <c r="BO17" s="280">
        <f>CG17+CY17</f>
        <v>0</v>
      </c>
      <c r="BP17" s="280">
        <f>CH17+CZ17</f>
        <v>0</v>
      </c>
      <c r="BQ17" s="280">
        <f>CI17+DA17</f>
        <v>0</v>
      </c>
      <c r="BR17" s="280">
        <f>CJ17+DB17</f>
        <v>0</v>
      </c>
      <c r="BS17" s="280">
        <f>CK17+DC17</f>
        <v>0</v>
      </c>
      <c r="BT17" s="280">
        <f>CL17+DD17</f>
        <v>0</v>
      </c>
      <c r="BU17" s="280">
        <f>CM17+DE17</f>
        <v>0</v>
      </c>
      <c r="BV17" s="280">
        <f>CN17+DF17</f>
        <v>0</v>
      </c>
      <c r="BW17" s="281">
        <f>CO17+DG17</f>
        <v>0</v>
      </c>
      <c r="BX17" s="269">
        <f>BY17+BZ17+CA17+CG17+CH17+CI17+CJ17+CK17+CM17+CL17+CB17+CC17+CD17+CE17+CF17</f>
        <v>0</v>
      </c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7">
        <f>CN17+CO17</f>
        <v>0</v>
      </c>
      <c r="CN17" s="276"/>
      <c r="CO17" s="279"/>
      <c r="CP17" s="269">
        <f>CQ17+CR17+CS17+CY17+CZ17+DA17+DB17+DC17+DE17+DD17+CT17+CU17+CV17+CW17+CX17</f>
        <v>0</v>
      </c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7">
        <f>DF17+DG17</f>
        <v>0</v>
      </c>
      <c r="DF17" s="276"/>
      <c r="DG17" s="279"/>
      <c r="DH17" s="269">
        <f>DI17+DJ17+DK17+DQ17+DR17+DS17+DT17+DU17+DW17+DV17+DL17+DM17+DN17+DO17+DP17</f>
        <v>0</v>
      </c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7">
        <f>DX17+DY17</f>
        <v>0</v>
      </c>
      <c r="DX17" s="276"/>
      <c r="DY17" s="279"/>
      <c r="DZ17" s="269">
        <f>EA17+EB17+EC17+EI17+EJ17+EK17+EL17+EM17+EO17+EN17+ED17+EE17+EF17+EG17+EH17</f>
        <v>0</v>
      </c>
      <c r="EA17" s="280">
        <f>AO17-BG17</f>
        <v>0</v>
      </c>
      <c r="EB17" s="280">
        <f>AP17-BH17</f>
        <v>0</v>
      </c>
      <c r="EC17" s="280">
        <f>AQ17-BI17</f>
        <v>0</v>
      </c>
      <c r="ED17" s="280">
        <f>AR17-BJ17</f>
        <v>0</v>
      </c>
      <c r="EE17" s="280">
        <f>AS17-BK17</f>
        <v>0</v>
      </c>
      <c r="EF17" s="280">
        <f>AT17-BL17</f>
        <v>0</v>
      </c>
      <c r="EG17" s="280">
        <f>AU17-BM17</f>
        <v>0</v>
      </c>
      <c r="EH17" s="280">
        <f>AV17-BN17</f>
        <v>0</v>
      </c>
      <c r="EI17" s="280">
        <f>AW17-BO17</f>
        <v>0</v>
      </c>
      <c r="EJ17" s="280">
        <f>AX17-BP17</f>
        <v>0</v>
      </c>
      <c r="EK17" s="280">
        <f>AY17-BQ17</f>
        <v>0</v>
      </c>
      <c r="EL17" s="280">
        <f>AZ17-BR17</f>
        <v>0</v>
      </c>
      <c r="EM17" s="280">
        <f>BA17-BS17</f>
        <v>0</v>
      </c>
      <c r="EN17" s="280">
        <f>BB17-BT17</f>
        <v>0</v>
      </c>
      <c r="EO17" s="280">
        <f>BC17-BU17</f>
        <v>0</v>
      </c>
      <c r="EP17" s="280">
        <f>BD17-BV17</f>
        <v>0</v>
      </c>
      <c r="EQ17" s="282">
        <f>BE17-BW17</f>
        <v>0</v>
      </c>
    </row>
    <row r="18" spans="1:147" ht="14.25">
      <c r="A18" s="245">
        <v>9</v>
      </c>
      <c r="B18" s="273"/>
      <c r="C18" s="274"/>
      <c r="D18" s="269">
        <f aca="true" t="shared" si="8" ref="D18:D49">E18+F18+G18+I18+J18+K18+L18+N18+O18+P18+H18+M18+Q18+R18+S18</f>
        <v>0</v>
      </c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7">
        <f aca="true" t="shared" si="9" ref="S18:S49">T18+U18</f>
        <v>0</v>
      </c>
      <c r="T18" s="276"/>
      <c r="U18" s="278"/>
      <c r="V18" s="269">
        <f aca="true" t="shared" si="10" ref="V18:V49">X18+AE18+AH18+AI18+AJ18+W18+Y18+Z18+AA18+AB18+AC18+AD18+AF18+AG18+AK18</f>
        <v>0</v>
      </c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7">
        <f aca="true" t="shared" si="11" ref="AK18:AK49">AL18+AM18</f>
        <v>0</v>
      </c>
      <c r="AL18" s="276"/>
      <c r="AM18" s="279"/>
      <c r="AN18" s="269">
        <f aca="true" t="shared" si="12" ref="AN18:AN49">AO18+AP18+AQ18+AW18+AX18+AY18+AZ18+BA18+BB18+BC18+AR18+AS18+AT18+AU18+AV18</f>
        <v>0</v>
      </c>
      <c r="AO18" s="280">
        <f aca="true" t="shared" si="13" ref="AO18:BD18">E18+W18</f>
        <v>0</v>
      </c>
      <c r="AP18" s="280">
        <f t="shared" si="13"/>
        <v>0</v>
      </c>
      <c r="AQ18" s="280">
        <f t="shared" si="13"/>
        <v>0</v>
      </c>
      <c r="AR18" s="280">
        <f t="shared" si="13"/>
        <v>0</v>
      </c>
      <c r="AS18" s="280">
        <f t="shared" si="13"/>
        <v>0</v>
      </c>
      <c r="AT18" s="280">
        <f t="shared" si="13"/>
        <v>0</v>
      </c>
      <c r="AU18" s="280">
        <f t="shared" si="13"/>
        <v>0</v>
      </c>
      <c r="AV18" s="280">
        <f t="shared" si="13"/>
        <v>0</v>
      </c>
      <c r="AW18" s="280">
        <f t="shared" si="13"/>
        <v>0</v>
      </c>
      <c r="AX18" s="280">
        <f t="shared" si="13"/>
        <v>0</v>
      </c>
      <c r="AY18" s="280">
        <f t="shared" si="13"/>
        <v>0</v>
      </c>
      <c r="AZ18" s="280">
        <f t="shared" si="13"/>
        <v>0</v>
      </c>
      <c r="BA18" s="280">
        <f t="shared" si="13"/>
        <v>0</v>
      </c>
      <c r="BB18" s="280">
        <f t="shared" si="13"/>
        <v>0</v>
      </c>
      <c r="BC18" s="280">
        <f t="shared" si="13"/>
        <v>0</v>
      </c>
      <c r="BD18" s="280">
        <f t="shared" si="13"/>
        <v>0</v>
      </c>
      <c r="BE18" s="281">
        <f aca="true" t="shared" si="14" ref="AO18:BE33">U18+AM18</f>
        <v>0</v>
      </c>
      <c r="BF18" s="269">
        <f aca="true" t="shared" si="15" ref="BF18:BF49">BG18+BH18+BI18+BO18+BP18+BQ18+BR18+BS18+BU18+BT18+BJ18+BK18+BL18+BM18+BN18</f>
        <v>0</v>
      </c>
      <c r="BG18" s="280">
        <f aca="true" t="shared" si="16" ref="BG18:BG49">BY18+CQ18</f>
        <v>0</v>
      </c>
      <c r="BH18" s="280">
        <f aca="true" t="shared" si="17" ref="BH18:BH49">BZ18+CR18</f>
        <v>0</v>
      </c>
      <c r="BI18" s="280">
        <f aca="true" t="shared" si="18" ref="BI18:BI49">CA18+CS18</f>
        <v>0</v>
      </c>
      <c r="BJ18" s="280">
        <f aca="true" t="shared" si="19" ref="BJ18:BJ49">CB18+CT18</f>
        <v>0</v>
      </c>
      <c r="BK18" s="280">
        <f aca="true" t="shared" si="20" ref="BK18:BK49">CC18+CU18</f>
        <v>0</v>
      </c>
      <c r="BL18" s="280">
        <f aca="true" t="shared" si="21" ref="BL18:BL49">CD18+CV18</f>
        <v>0</v>
      </c>
      <c r="BM18" s="280">
        <f aca="true" t="shared" si="22" ref="BM18:BM49">CE18+CW18</f>
        <v>0</v>
      </c>
      <c r="BN18" s="280">
        <f aca="true" t="shared" si="23" ref="BN18:BN49">CF18+CX18</f>
        <v>0</v>
      </c>
      <c r="BO18" s="280">
        <f aca="true" t="shared" si="24" ref="BO18:BO49">CG18+CY18</f>
        <v>0</v>
      </c>
      <c r="BP18" s="280">
        <f aca="true" t="shared" si="25" ref="BP18:BP49">CH18+CZ18</f>
        <v>0</v>
      </c>
      <c r="BQ18" s="280">
        <f aca="true" t="shared" si="26" ref="BQ18:BQ49">CI18+DA18</f>
        <v>0</v>
      </c>
      <c r="BR18" s="280">
        <f aca="true" t="shared" si="27" ref="BR18:BR49">CJ18+DB18</f>
        <v>0</v>
      </c>
      <c r="BS18" s="280">
        <f aca="true" t="shared" si="28" ref="BS18:BS49">CK18+DC18</f>
        <v>0</v>
      </c>
      <c r="BT18" s="280">
        <f aca="true" t="shared" si="29" ref="BT18:BT49">CL18+DD18</f>
        <v>0</v>
      </c>
      <c r="BU18" s="280">
        <f aca="true" t="shared" si="30" ref="BU18:BU49">CM18+DE18</f>
        <v>0</v>
      </c>
      <c r="BV18" s="280">
        <f aca="true" t="shared" si="31" ref="BV18:BV49">CN18+DF18</f>
        <v>0</v>
      </c>
      <c r="BW18" s="281">
        <f aca="true" t="shared" si="32" ref="BW18:BW49">CO18+DG18</f>
        <v>0</v>
      </c>
      <c r="BX18" s="269">
        <f aca="true" t="shared" si="33" ref="BX18:BX49">BY18+BZ18+CA18+CG18+CH18+CI18+CJ18+CK18+CM18+CL18+CB18+CC18+CD18+CE18+CF18</f>
        <v>0</v>
      </c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7">
        <f aca="true" t="shared" si="34" ref="CM18:CM49">CN18+CO18</f>
        <v>0</v>
      </c>
      <c r="CN18" s="276"/>
      <c r="CO18" s="279"/>
      <c r="CP18" s="269">
        <f aca="true" t="shared" si="35" ref="CP18:CP49">CQ18+CR18+CS18+CY18+CZ18+DA18+DB18+DC18+DE18+DD18+CT18+CU18+CV18+CW18+CX18</f>
        <v>0</v>
      </c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7">
        <f aca="true" t="shared" si="36" ref="DE18:DE49">DF18+DG18</f>
        <v>0</v>
      </c>
      <c r="DF18" s="276"/>
      <c r="DG18" s="279"/>
      <c r="DH18" s="269">
        <f aca="true" t="shared" si="37" ref="DH18:DH49">DI18+DJ18+DK18+DQ18+DR18+DS18+DT18+DU18+DW18+DV18+DL18+DM18+DN18+DO18+DP18</f>
        <v>0</v>
      </c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7">
        <f aca="true" t="shared" si="38" ref="DW18:DW49">DX18+DY18</f>
        <v>0</v>
      </c>
      <c r="DX18" s="276"/>
      <c r="DY18" s="279"/>
      <c r="DZ18" s="269">
        <f aca="true" t="shared" si="39" ref="DZ18:DZ49">EA18+EB18+EC18+EI18+EJ18+EK18+EL18+EM18+EO18+EN18+ED18+EE18+EF18+EG18+EH18</f>
        <v>0</v>
      </c>
      <c r="EA18" s="280">
        <f aca="true" t="shared" si="40" ref="EA18:EP33">AO18-BG18</f>
        <v>0</v>
      </c>
      <c r="EB18" s="280">
        <f t="shared" si="40"/>
        <v>0</v>
      </c>
      <c r="EC18" s="280">
        <f t="shared" si="40"/>
        <v>0</v>
      </c>
      <c r="ED18" s="280">
        <f t="shared" si="40"/>
        <v>0</v>
      </c>
      <c r="EE18" s="280">
        <f t="shared" si="40"/>
        <v>0</v>
      </c>
      <c r="EF18" s="280">
        <f t="shared" si="40"/>
        <v>0</v>
      </c>
      <c r="EG18" s="280">
        <f t="shared" si="40"/>
        <v>0</v>
      </c>
      <c r="EH18" s="280">
        <f t="shared" si="40"/>
        <v>0</v>
      </c>
      <c r="EI18" s="280">
        <f t="shared" si="40"/>
        <v>0</v>
      </c>
      <c r="EJ18" s="280">
        <f t="shared" si="40"/>
        <v>0</v>
      </c>
      <c r="EK18" s="280">
        <f t="shared" si="40"/>
        <v>0</v>
      </c>
      <c r="EL18" s="280">
        <f t="shared" si="40"/>
        <v>0</v>
      </c>
      <c r="EM18" s="280">
        <f t="shared" si="40"/>
        <v>0</v>
      </c>
      <c r="EN18" s="280">
        <f t="shared" si="40"/>
        <v>0</v>
      </c>
      <c r="EO18" s="280">
        <f t="shared" si="40"/>
        <v>0</v>
      </c>
      <c r="EP18" s="280">
        <f t="shared" si="40"/>
        <v>0</v>
      </c>
      <c r="EQ18" s="282">
        <f aca="true" t="shared" si="41" ref="EQ18:EQ49">BE18-BW18</f>
        <v>0</v>
      </c>
    </row>
    <row r="19" spans="1:147" ht="14.25" customHeight="1" hidden="1">
      <c r="A19" s="245">
        <v>10</v>
      </c>
      <c r="B19" s="246"/>
      <c r="C19" s="245"/>
      <c r="D19" s="120">
        <f t="shared" si="8"/>
        <v>0</v>
      </c>
      <c r="E19" s="121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122">
        <f t="shared" si="9"/>
        <v>0</v>
      </c>
      <c r="T19" s="247"/>
      <c r="U19" s="248"/>
      <c r="V19" s="120">
        <f t="shared" si="10"/>
        <v>0</v>
      </c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122">
        <f t="shared" si="11"/>
        <v>0</v>
      </c>
      <c r="AL19" s="247"/>
      <c r="AM19" s="249"/>
      <c r="AN19" s="120">
        <f t="shared" si="12"/>
        <v>0</v>
      </c>
      <c r="AO19" s="250">
        <f t="shared" si="14"/>
        <v>0</v>
      </c>
      <c r="AP19" s="250">
        <f t="shared" si="14"/>
        <v>0</v>
      </c>
      <c r="AQ19" s="250">
        <f t="shared" si="14"/>
        <v>0</v>
      </c>
      <c r="AR19" s="250">
        <f t="shared" si="14"/>
        <v>0</v>
      </c>
      <c r="AS19" s="250">
        <f t="shared" si="14"/>
        <v>0</v>
      </c>
      <c r="AT19" s="250">
        <f t="shared" si="14"/>
        <v>0</v>
      </c>
      <c r="AU19" s="250">
        <f t="shared" si="14"/>
        <v>0</v>
      </c>
      <c r="AV19" s="250">
        <f t="shared" si="14"/>
        <v>0</v>
      </c>
      <c r="AW19" s="250">
        <f t="shared" si="14"/>
        <v>0</v>
      </c>
      <c r="AX19" s="250">
        <f t="shared" si="14"/>
        <v>0</v>
      </c>
      <c r="AY19" s="250">
        <f t="shared" si="14"/>
        <v>0</v>
      </c>
      <c r="AZ19" s="250">
        <f t="shared" si="14"/>
        <v>0</v>
      </c>
      <c r="BA19" s="250">
        <f t="shared" si="14"/>
        <v>0</v>
      </c>
      <c r="BB19" s="250">
        <f t="shared" si="14"/>
        <v>0</v>
      </c>
      <c r="BC19" s="250">
        <f t="shared" si="14"/>
        <v>0</v>
      </c>
      <c r="BD19" s="250">
        <f t="shared" si="14"/>
        <v>0</v>
      </c>
      <c r="BE19" s="251">
        <f t="shared" si="14"/>
        <v>0</v>
      </c>
      <c r="BF19" s="120">
        <f t="shared" si="15"/>
        <v>0</v>
      </c>
      <c r="BG19" s="250">
        <f t="shared" si="16"/>
        <v>0</v>
      </c>
      <c r="BH19" s="250">
        <f t="shared" si="17"/>
        <v>0</v>
      </c>
      <c r="BI19" s="250">
        <f t="shared" si="18"/>
        <v>0</v>
      </c>
      <c r="BJ19" s="250">
        <f t="shared" si="19"/>
        <v>0</v>
      </c>
      <c r="BK19" s="250">
        <f t="shared" si="20"/>
        <v>0</v>
      </c>
      <c r="BL19" s="250">
        <f t="shared" si="21"/>
        <v>0</v>
      </c>
      <c r="BM19" s="250">
        <f t="shared" si="22"/>
        <v>0</v>
      </c>
      <c r="BN19" s="250">
        <f t="shared" si="23"/>
        <v>0</v>
      </c>
      <c r="BO19" s="250">
        <f t="shared" si="24"/>
        <v>0</v>
      </c>
      <c r="BP19" s="250">
        <f t="shared" si="25"/>
        <v>0</v>
      </c>
      <c r="BQ19" s="250">
        <f t="shared" si="26"/>
        <v>0</v>
      </c>
      <c r="BR19" s="250">
        <f t="shared" si="27"/>
        <v>0</v>
      </c>
      <c r="BS19" s="250">
        <f t="shared" si="28"/>
        <v>0</v>
      </c>
      <c r="BT19" s="250">
        <f t="shared" si="29"/>
        <v>0</v>
      </c>
      <c r="BU19" s="250">
        <f t="shared" si="30"/>
        <v>0</v>
      </c>
      <c r="BV19" s="250">
        <f t="shared" si="31"/>
        <v>0</v>
      </c>
      <c r="BW19" s="251">
        <f t="shared" si="32"/>
        <v>0</v>
      </c>
      <c r="BX19" s="120">
        <f t="shared" si="33"/>
        <v>0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122">
        <f t="shared" si="34"/>
        <v>0</v>
      </c>
      <c r="CN19" s="247"/>
      <c r="CO19" s="249"/>
      <c r="CP19" s="120">
        <f t="shared" si="35"/>
        <v>0</v>
      </c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122">
        <f t="shared" si="36"/>
        <v>0</v>
      </c>
      <c r="DF19" s="247"/>
      <c r="DG19" s="249"/>
      <c r="DH19" s="120">
        <f t="shared" si="37"/>
        <v>0</v>
      </c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122">
        <f t="shared" si="38"/>
        <v>0</v>
      </c>
      <c r="DX19" s="247"/>
      <c r="DY19" s="249"/>
      <c r="DZ19" s="120">
        <f t="shared" si="39"/>
        <v>0</v>
      </c>
      <c r="EA19" s="250">
        <f t="shared" si="40"/>
        <v>0</v>
      </c>
      <c r="EB19" s="250">
        <f t="shared" si="40"/>
        <v>0</v>
      </c>
      <c r="EC19" s="250">
        <f t="shared" si="40"/>
        <v>0</v>
      </c>
      <c r="ED19" s="250">
        <f t="shared" si="40"/>
        <v>0</v>
      </c>
      <c r="EE19" s="250">
        <f t="shared" si="40"/>
        <v>0</v>
      </c>
      <c r="EF19" s="250">
        <f t="shared" si="40"/>
        <v>0</v>
      </c>
      <c r="EG19" s="250">
        <f t="shared" si="40"/>
        <v>0</v>
      </c>
      <c r="EH19" s="250">
        <f t="shared" si="40"/>
        <v>0</v>
      </c>
      <c r="EI19" s="250">
        <f t="shared" si="40"/>
        <v>0</v>
      </c>
      <c r="EJ19" s="250">
        <f t="shared" si="40"/>
        <v>0</v>
      </c>
      <c r="EK19" s="250">
        <f t="shared" si="40"/>
        <v>0</v>
      </c>
      <c r="EL19" s="250">
        <f t="shared" si="40"/>
        <v>0</v>
      </c>
      <c r="EM19" s="250">
        <f t="shared" si="40"/>
        <v>0</v>
      </c>
      <c r="EN19" s="250">
        <f t="shared" si="40"/>
        <v>0</v>
      </c>
      <c r="EO19" s="250">
        <f t="shared" si="40"/>
        <v>0</v>
      </c>
      <c r="EP19" s="250">
        <f t="shared" si="40"/>
        <v>0</v>
      </c>
      <c r="EQ19" s="252">
        <f t="shared" si="41"/>
        <v>0</v>
      </c>
    </row>
    <row r="20" spans="1:147" ht="14.25" customHeight="1" hidden="1">
      <c r="A20" s="245">
        <v>11</v>
      </c>
      <c r="B20" s="246"/>
      <c r="C20" s="245"/>
      <c r="D20" s="120">
        <f t="shared" si="8"/>
        <v>0</v>
      </c>
      <c r="E20" s="121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122">
        <f t="shared" si="9"/>
        <v>0</v>
      </c>
      <c r="T20" s="247"/>
      <c r="U20" s="248"/>
      <c r="V20" s="120">
        <f t="shared" si="10"/>
        <v>0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122">
        <f t="shared" si="11"/>
        <v>0</v>
      </c>
      <c r="AL20" s="247"/>
      <c r="AM20" s="249"/>
      <c r="AN20" s="120">
        <f t="shared" si="12"/>
        <v>0</v>
      </c>
      <c r="AO20" s="250">
        <f t="shared" si="14"/>
        <v>0</v>
      </c>
      <c r="AP20" s="250">
        <f t="shared" si="14"/>
        <v>0</v>
      </c>
      <c r="AQ20" s="250">
        <f t="shared" si="14"/>
        <v>0</v>
      </c>
      <c r="AR20" s="250">
        <f t="shared" si="14"/>
        <v>0</v>
      </c>
      <c r="AS20" s="250">
        <f t="shared" si="14"/>
        <v>0</v>
      </c>
      <c r="AT20" s="250">
        <f t="shared" si="14"/>
        <v>0</v>
      </c>
      <c r="AU20" s="250">
        <f t="shared" si="14"/>
        <v>0</v>
      </c>
      <c r="AV20" s="250">
        <f t="shared" si="14"/>
        <v>0</v>
      </c>
      <c r="AW20" s="250">
        <f t="shared" si="14"/>
        <v>0</v>
      </c>
      <c r="AX20" s="250">
        <f t="shared" si="14"/>
        <v>0</v>
      </c>
      <c r="AY20" s="250">
        <f t="shared" si="14"/>
        <v>0</v>
      </c>
      <c r="AZ20" s="250">
        <f t="shared" si="14"/>
        <v>0</v>
      </c>
      <c r="BA20" s="250">
        <f t="shared" si="14"/>
        <v>0</v>
      </c>
      <c r="BB20" s="250">
        <f t="shared" si="14"/>
        <v>0</v>
      </c>
      <c r="BC20" s="250">
        <f t="shared" si="14"/>
        <v>0</v>
      </c>
      <c r="BD20" s="250">
        <f t="shared" si="14"/>
        <v>0</v>
      </c>
      <c r="BE20" s="251">
        <f t="shared" si="14"/>
        <v>0</v>
      </c>
      <c r="BF20" s="120">
        <f t="shared" si="15"/>
        <v>0</v>
      </c>
      <c r="BG20" s="250">
        <f t="shared" si="16"/>
        <v>0</v>
      </c>
      <c r="BH20" s="250">
        <f t="shared" si="17"/>
        <v>0</v>
      </c>
      <c r="BI20" s="250">
        <f t="shared" si="18"/>
        <v>0</v>
      </c>
      <c r="BJ20" s="250">
        <f t="shared" si="19"/>
        <v>0</v>
      </c>
      <c r="BK20" s="250">
        <f t="shared" si="20"/>
        <v>0</v>
      </c>
      <c r="BL20" s="250">
        <f t="shared" si="21"/>
        <v>0</v>
      </c>
      <c r="BM20" s="250">
        <f t="shared" si="22"/>
        <v>0</v>
      </c>
      <c r="BN20" s="250">
        <f t="shared" si="23"/>
        <v>0</v>
      </c>
      <c r="BO20" s="250">
        <f t="shared" si="24"/>
        <v>0</v>
      </c>
      <c r="BP20" s="250">
        <f t="shared" si="25"/>
        <v>0</v>
      </c>
      <c r="BQ20" s="250">
        <f t="shared" si="26"/>
        <v>0</v>
      </c>
      <c r="BR20" s="250">
        <f t="shared" si="27"/>
        <v>0</v>
      </c>
      <c r="BS20" s="250">
        <f t="shared" si="28"/>
        <v>0</v>
      </c>
      <c r="BT20" s="250">
        <f t="shared" si="29"/>
        <v>0</v>
      </c>
      <c r="BU20" s="250">
        <f t="shared" si="30"/>
        <v>0</v>
      </c>
      <c r="BV20" s="250">
        <f t="shared" si="31"/>
        <v>0</v>
      </c>
      <c r="BW20" s="251">
        <f t="shared" si="32"/>
        <v>0</v>
      </c>
      <c r="BX20" s="120">
        <f t="shared" si="33"/>
        <v>0</v>
      </c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122">
        <f t="shared" si="34"/>
        <v>0</v>
      </c>
      <c r="CN20" s="247"/>
      <c r="CO20" s="249"/>
      <c r="CP20" s="120">
        <f t="shared" si="35"/>
        <v>0</v>
      </c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122">
        <f t="shared" si="36"/>
        <v>0</v>
      </c>
      <c r="DF20" s="247"/>
      <c r="DG20" s="249"/>
      <c r="DH20" s="120">
        <f t="shared" si="37"/>
        <v>0</v>
      </c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122">
        <f t="shared" si="38"/>
        <v>0</v>
      </c>
      <c r="DX20" s="247"/>
      <c r="DY20" s="249"/>
      <c r="DZ20" s="120">
        <f t="shared" si="39"/>
        <v>0</v>
      </c>
      <c r="EA20" s="250">
        <f t="shared" si="40"/>
        <v>0</v>
      </c>
      <c r="EB20" s="250">
        <f t="shared" si="40"/>
        <v>0</v>
      </c>
      <c r="EC20" s="250">
        <f t="shared" si="40"/>
        <v>0</v>
      </c>
      <c r="ED20" s="250">
        <f t="shared" si="40"/>
        <v>0</v>
      </c>
      <c r="EE20" s="250">
        <f t="shared" si="40"/>
        <v>0</v>
      </c>
      <c r="EF20" s="250">
        <f t="shared" si="40"/>
        <v>0</v>
      </c>
      <c r="EG20" s="250">
        <f t="shared" si="40"/>
        <v>0</v>
      </c>
      <c r="EH20" s="250">
        <f t="shared" si="40"/>
        <v>0</v>
      </c>
      <c r="EI20" s="250">
        <f t="shared" si="40"/>
        <v>0</v>
      </c>
      <c r="EJ20" s="250">
        <f t="shared" si="40"/>
        <v>0</v>
      </c>
      <c r="EK20" s="250">
        <f t="shared" si="40"/>
        <v>0</v>
      </c>
      <c r="EL20" s="250">
        <f t="shared" si="40"/>
        <v>0</v>
      </c>
      <c r="EM20" s="250">
        <f t="shared" si="40"/>
        <v>0</v>
      </c>
      <c r="EN20" s="250">
        <f t="shared" si="40"/>
        <v>0</v>
      </c>
      <c r="EO20" s="250">
        <f t="shared" si="40"/>
        <v>0</v>
      </c>
      <c r="EP20" s="250">
        <f t="shared" si="40"/>
        <v>0</v>
      </c>
      <c r="EQ20" s="252">
        <f t="shared" si="41"/>
        <v>0</v>
      </c>
    </row>
    <row r="21" spans="1:147" ht="14.25" customHeight="1" hidden="1">
      <c r="A21" s="245">
        <v>12</v>
      </c>
      <c r="B21" s="246"/>
      <c r="C21" s="245"/>
      <c r="D21" s="120">
        <f t="shared" si="8"/>
        <v>0</v>
      </c>
      <c r="E21" s="121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122">
        <f t="shared" si="9"/>
        <v>0</v>
      </c>
      <c r="T21" s="247"/>
      <c r="U21" s="248"/>
      <c r="V21" s="120">
        <f t="shared" si="10"/>
        <v>0</v>
      </c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122">
        <f t="shared" si="11"/>
        <v>0</v>
      </c>
      <c r="AL21" s="247"/>
      <c r="AM21" s="249"/>
      <c r="AN21" s="120">
        <f t="shared" si="12"/>
        <v>0</v>
      </c>
      <c r="AO21" s="250">
        <f t="shared" si="14"/>
        <v>0</v>
      </c>
      <c r="AP21" s="250">
        <f t="shared" si="14"/>
        <v>0</v>
      </c>
      <c r="AQ21" s="250">
        <f t="shared" si="14"/>
        <v>0</v>
      </c>
      <c r="AR21" s="250">
        <f t="shared" si="14"/>
        <v>0</v>
      </c>
      <c r="AS21" s="250">
        <f t="shared" si="14"/>
        <v>0</v>
      </c>
      <c r="AT21" s="250">
        <f t="shared" si="14"/>
        <v>0</v>
      </c>
      <c r="AU21" s="250">
        <f t="shared" si="14"/>
        <v>0</v>
      </c>
      <c r="AV21" s="250">
        <f t="shared" si="14"/>
        <v>0</v>
      </c>
      <c r="AW21" s="250">
        <f t="shared" si="14"/>
        <v>0</v>
      </c>
      <c r="AX21" s="250">
        <f t="shared" si="14"/>
        <v>0</v>
      </c>
      <c r="AY21" s="250">
        <f t="shared" si="14"/>
        <v>0</v>
      </c>
      <c r="AZ21" s="250">
        <f t="shared" si="14"/>
        <v>0</v>
      </c>
      <c r="BA21" s="250">
        <f t="shared" si="14"/>
        <v>0</v>
      </c>
      <c r="BB21" s="250">
        <f t="shared" si="14"/>
        <v>0</v>
      </c>
      <c r="BC21" s="250">
        <f t="shared" si="14"/>
        <v>0</v>
      </c>
      <c r="BD21" s="250">
        <f t="shared" si="14"/>
        <v>0</v>
      </c>
      <c r="BE21" s="251">
        <f t="shared" si="14"/>
        <v>0</v>
      </c>
      <c r="BF21" s="120">
        <f t="shared" si="15"/>
        <v>0</v>
      </c>
      <c r="BG21" s="250">
        <f t="shared" si="16"/>
        <v>0</v>
      </c>
      <c r="BH21" s="250">
        <f t="shared" si="17"/>
        <v>0</v>
      </c>
      <c r="BI21" s="250">
        <f t="shared" si="18"/>
        <v>0</v>
      </c>
      <c r="BJ21" s="250">
        <f t="shared" si="19"/>
        <v>0</v>
      </c>
      <c r="BK21" s="250">
        <f t="shared" si="20"/>
        <v>0</v>
      </c>
      <c r="BL21" s="250">
        <f t="shared" si="21"/>
        <v>0</v>
      </c>
      <c r="BM21" s="250">
        <f t="shared" si="22"/>
        <v>0</v>
      </c>
      <c r="BN21" s="250">
        <f t="shared" si="23"/>
        <v>0</v>
      </c>
      <c r="BO21" s="250">
        <f t="shared" si="24"/>
        <v>0</v>
      </c>
      <c r="BP21" s="250">
        <f t="shared" si="25"/>
        <v>0</v>
      </c>
      <c r="BQ21" s="250">
        <f t="shared" si="26"/>
        <v>0</v>
      </c>
      <c r="BR21" s="250">
        <f t="shared" si="27"/>
        <v>0</v>
      </c>
      <c r="BS21" s="250">
        <f t="shared" si="28"/>
        <v>0</v>
      </c>
      <c r="BT21" s="250">
        <f t="shared" si="29"/>
        <v>0</v>
      </c>
      <c r="BU21" s="250">
        <f t="shared" si="30"/>
        <v>0</v>
      </c>
      <c r="BV21" s="250">
        <f t="shared" si="31"/>
        <v>0</v>
      </c>
      <c r="BW21" s="251">
        <f t="shared" si="32"/>
        <v>0</v>
      </c>
      <c r="BX21" s="120">
        <f t="shared" si="33"/>
        <v>0</v>
      </c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122">
        <f t="shared" si="34"/>
        <v>0</v>
      </c>
      <c r="CN21" s="247"/>
      <c r="CO21" s="249"/>
      <c r="CP21" s="120">
        <f t="shared" si="35"/>
        <v>0</v>
      </c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122">
        <f t="shared" si="36"/>
        <v>0</v>
      </c>
      <c r="DF21" s="247"/>
      <c r="DG21" s="249"/>
      <c r="DH21" s="120">
        <f t="shared" si="37"/>
        <v>0</v>
      </c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122">
        <f t="shared" si="38"/>
        <v>0</v>
      </c>
      <c r="DX21" s="247"/>
      <c r="DY21" s="249"/>
      <c r="DZ21" s="120">
        <f t="shared" si="39"/>
        <v>0</v>
      </c>
      <c r="EA21" s="250">
        <f t="shared" si="40"/>
        <v>0</v>
      </c>
      <c r="EB21" s="250">
        <f t="shared" si="40"/>
        <v>0</v>
      </c>
      <c r="EC21" s="250">
        <f t="shared" si="40"/>
        <v>0</v>
      </c>
      <c r="ED21" s="250">
        <f t="shared" si="40"/>
        <v>0</v>
      </c>
      <c r="EE21" s="250">
        <f t="shared" si="40"/>
        <v>0</v>
      </c>
      <c r="EF21" s="250">
        <f t="shared" si="40"/>
        <v>0</v>
      </c>
      <c r="EG21" s="250">
        <f t="shared" si="40"/>
        <v>0</v>
      </c>
      <c r="EH21" s="250">
        <f t="shared" si="40"/>
        <v>0</v>
      </c>
      <c r="EI21" s="250">
        <f t="shared" si="40"/>
        <v>0</v>
      </c>
      <c r="EJ21" s="250">
        <f t="shared" si="40"/>
        <v>0</v>
      </c>
      <c r="EK21" s="250">
        <f t="shared" si="40"/>
        <v>0</v>
      </c>
      <c r="EL21" s="250">
        <f t="shared" si="40"/>
        <v>0</v>
      </c>
      <c r="EM21" s="250">
        <f t="shared" si="40"/>
        <v>0</v>
      </c>
      <c r="EN21" s="250">
        <f t="shared" si="40"/>
        <v>0</v>
      </c>
      <c r="EO21" s="250">
        <f t="shared" si="40"/>
        <v>0</v>
      </c>
      <c r="EP21" s="250">
        <f t="shared" si="40"/>
        <v>0</v>
      </c>
      <c r="EQ21" s="252">
        <f t="shared" si="41"/>
        <v>0</v>
      </c>
    </row>
    <row r="22" spans="1:147" ht="14.25" customHeight="1" hidden="1">
      <c r="A22" s="245">
        <v>13</v>
      </c>
      <c r="B22" s="246"/>
      <c r="C22" s="245"/>
      <c r="D22" s="120">
        <f t="shared" si="8"/>
        <v>0</v>
      </c>
      <c r="E22" s="121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122">
        <f t="shared" si="9"/>
        <v>0</v>
      </c>
      <c r="T22" s="247"/>
      <c r="U22" s="248"/>
      <c r="V22" s="120">
        <f t="shared" si="10"/>
        <v>0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122">
        <f t="shared" si="11"/>
        <v>0</v>
      </c>
      <c r="AL22" s="247"/>
      <c r="AM22" s="249"/>
      <c r="AN22" s="120">
        <f t="shared" si="12"/>
        <v>0</v>
      </c>
      <c r="AO22" s="250">
        <f t="shared" si="14"/>
        <v>0</v>
      </c>
      <c r="AP22" s="250">
        <f t="shared" si="14"/>
        <v>0</v>
      </c>
      <c r="AQ22" s="250">
        <f t="shared" si="14"/>
        <v>0</v>
      </c>
      <c r="AR22" s="250">
        <f t="shared" si="14"/>
        <v>0</v>
      </c>
      <c r="AS22" s="250">
        <f t="shared" si="14"/>
        <v>0</v>
      </c>
      <c r="AT22" s="250">
        <f t="shared" si="14"/>
        <v>0</v>
      </c>
      <c r="AU22" s="250">
        <f t="shared" si="14"/>
        <v>0</v>
      </c>
      <c r="AV22" s="250">
        <f t="shared" si="14"/>
        <v>0</v>
      </c>
      <c r="AW22" s="250">
        <f t="shared" si="14"/>
        <v>0</v>
      </c>
      <c r="AX22" s="250">
        <f t="shared" si="14"/>
        <v>0</v>
      </c>
      <c r="AY22" s="250">
        <f t="shared" si="14"/>
        <v>0</v>
      </c>
      <c r="AZ22" s="250">
        <f t="shared" si="14"/>
        <v>0</v>
      </c>
      <c r="BA22" s="250">
        <f t="shared" si="14"/>
        <v>0</v>
      </c>
      <c r="BB22" s="250">
        <f t="shared" si="14"/>
        <v>0</v>
      </c>
      <c r="BC22" s="250">
        <f t="shared" si="14"/>
        <v>0</v>
      </c>
      <c r="BD22" s="250">
        <f t="shared" si="14"/>
        <v>0</v>
      </c>
      <c r="BE22" s="251">
        <f t="shared" si="14"/>
        <v>0</v>
      </c>
      <c r="BF22" s="120">
        <f t="shared" si="15"/>
        <v>0</v>
      </c>
      <c r="BG22" s="250">
        <f t="shared" si="16"/>
        <v>0</v>
      </c>
      <c r="BH22" s="250">
        <f t="shared" si="17"/>
        <v>0</v>
      </c>
      <c r="BI22" s="250">
        <f t="shared" si="18"/>
        <v>0</v>
      </c>
      <c r="BJ22" s="250">
        <f t="shared" si="19"/>
        <v>0</v>
      </c>
      <c r="BK22" s="250">
        <f t="shared" si="20"/>
        <v>0</v>
      </c>
      <c r="BL22" s="250">
        <f t="shared" si="21"/>
        <v>0</v>
      </c>
      <c r="BM22" s="250">
        <f t="shared" si="22"/>
        <v>0</v>
      </c>
      <c r="BN22" s="250">
        <f t="shared" si="23"/>
        <v>0</v>
      </c>
      <c r="BO22" s="250">
        <f t="shared" si="24"/>
        <v>0</v>
      </c>
      <c r="BP22" s="250">
        <f t="shared" si="25"/>
        <v>0</v>
      </c>
      <c r="BQ22" s="250">
        <f t="shared" si="26"/>
        <v>0</v>
      </c>
      <c r="BR22" s="250">
        <f t="shared" si="27"/>
        <v>0</v>
      </c>
      <c r="BS22" s="250">
        <f t="shared" si="28"/>
        <v>0</v>
      </c>
      <c r="BT22" s="250">
        <f t="shared" si="29"/>
        <v>0</v>
      </c>
      <c r="BU22" s="250">
        <f t="shared" si="30"/>
        <v>0</v>
      </c>
      <c r="BV22" s="250">
        <f t="shared" si="31"/>
        <v>0</v>
      </c>
      <c r="BW22" s="251">
        <f t="shared" si="32"/>
        <v>0</v>
      </c>
      <c r="BX22" s="120">
        <f t="shared" si="33"/>
        <v>0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122">
        <f t="shared" si="34"/>
        <v>0</v>
      </c>
      <c r="CN22" s="247"/>
      <c r="CO22" s="249"/>
      <c r="CP22" s="120">
        <f t="shared" si="35"/>
        <v>0</v>
      </c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122">
        <f t="shared" si="36"/>
        <v>0</v>
      </c>
      <c r="DF22" s="247"/>
      <c r="DG22" s="249"/>
      <c r="DH22" s="120">
        <f t="shared" si="37"/>
        <v>0</v>
      </c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122">
        <f t="shared" si="38"/>
        <v>0</v>
      </c>
      <c r="DX22" s="247"/>
      <c r="DY22" s="249"/>
      <c r="DZ22" s="120">
        <f t="shared" si="39"/>
        <v>0</v>
      </c>
      <c r="EA22" s="250">
        <f t="shared" si="40"/>
        <v>0</v>
      </c>
      <c r="EB22" s="250">
        <f t="shared" si="40"/>
        <v>0</v>
      </c>
      <c r="EC22" s="250">
        <f t="shared" si="40"/>
        <v>0</v>
      </c>
      <c r="ED22" s="250">
        <f t="shared" si="40"/>
        <v>0</v>
      </c>
      <c r="EE22" s="250">
        <f t="shared" si="40"/>
        <v>0</v>
      </c>
      <c r="EF22" s="250">
        <f t="shared" si="40"/>
        <v>0</v>
      </c>
      <c r="EG22" s="250">
        <f t="shared" si="40"/>
        <v>0</v>
      </c>
      <c r="EH22" s="250">
        <f t="shared" si="40"/>
        <v>0</v>
      </c>
      <c r="EI22" s="250">
        <f t="shared" si="40"/>
        <v>0</v>
      </c>
      <c r="EJ22" s="250">
        <f t="shared" si="40"/>
        <v>0</v>
      </c>
      <c r="EK22" s="250">
        <f t="shared" si="40"/>
        <v>0</v>
      </c>
      <c r="EL22" s="250">
        <f t="shared" si="40"/>
        <v>0</v>
      </c>
      <c r="EM22" s="250">
        <f t="shared" si="40"/>
        <v>0</v>
      </c>
      <c r="EN22" s="250">
        <f t="shared" si="40"/>
        <v>0</v>
      </c>
      <c r="EO22" s="250">
        <f t="shared" si="40"/>
        <v>0</v>
      </c>
      <c r="EP22" s="250">
        <f t="shared" si="40"/>
        <v>0</v>
      </c>
      <c r="EQ22" s="252">
        <f t="shared" si="41"/>
        <v>0</v>
      </c>
    </row>
    <row r="23" spans="1:147" ht="14.25" customHeight="1" hidden="1">
      <c r="A23" s="245">
        <v>14</v>
      </c>
      <c r="B23" s="246"/>
      <c r="C23" s="245"/>
      <c r="D23" s="120">
        <f t="shared" si="8"/>
        <v>0</v>
      </c>
      <c r="E23" s="121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122">
        <f t="shared" si="9"/>
        <v>0</v>
      </c>
      <c r="T23" s="247"/>
      <c r="U23" s="248"/>
      <c r="V23" s="120">
        <f t="shared" si="10"/>
        <v>0</v>
      </c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122">
        <f t="shared" si="11"/>
        <v>0</v>
      </c>
      <c r="AL23" s="247"/>
      <c r="AM23" s="249"/>
      <c r="AN23" s="120">
        <f t="shared" si="12"/>
        <v>0</v>
      </c>
      <c r="AO23" s="250">
        <f t="shared" si="14"/>
        <v>0</v>
      </c>
      <c r="AP23" s="250">
        <f t="shared" si="14"/>
        <v>0</v>
      </c>
      <c r="AQ23" s="250">
        <f t="shared" si="14"/>
        <v>0</v>
      </c>
      <c r="AR23" s="250">
        <f t="shared" si="14"/>
        <v>0</v>
      </c>
      <c r="AS23" s="250">
        <f t="shared" si="14"/>
        <v>0</v>
      </c>
      <c r="AT23" s="250">
        <f t="shared" si="14"/>
        <v>0</v>
      </c>
      <c r="AU23" s="250">
        <f t="shared" si="14"/>
        <v>0</v>
      </c>
      <c r="AV23" s="250">
        <f t="shared" si="14"/>
        <v>0</v>
      </c>
      <c r="AW23" s="250">
        <f t="shared" si="14"/>
        <v>0</v>
      </c>
      <c r="AX23" s="250">
        <f t="shared" si="14"/>
        <v>0</v>
      </c>
      <c r="AY23" s="250">
        <f t="shared" si="14"/>
        <v>0</v>
      </c>
      <c r="AZ23" s="250">
        <f t="shared" si="14"/>
        <v>0</v>
      </c>
      <c r="BA23" s="250">
        <f t="shared" si="14"/>
        <v>0</v>
      </c>
      <c r="BB23" s="250">
        <f t="shared" si="14"/>
        <v>0</v>
      </c>
      <c r="BC23" s="250">
        <f t="shared" si="14"/>
        <v>0</v>
      </c>
      <c r="BD23" s="250">
        <f t="shared" si="14"/>
        <v>0</v>
      </c>
      <c r="BE23" s="251">
        <f t="shared" si="14"/>
        <v>0</v>
      </c>
      <c r="BF23" s="120">
        <f t="shared" si="15"/>
        <v>0</v>
      </c>
      <c r="BG23" s="250">
        <f t="shared" si="16"/>
        <v>0</v>
      </c>
      <c r="BH23" s="250">
        <f t="shared" si="17"/>
        <v>0</v>
      </c>
      <c r="BI23" s="250">
        <f t="shared" si="18"/>
        <v>0</v>
      </c>
      <c r="BJ23" s="250">
        <f t="shared" si="19"/>
        <v>0</v>
      </c>
      <c r="BK23" s="250">
        <f t="shared" si="20"/>
        <v>0</v>
      </c>
      <c r="BL23" s="250">
        <f t="shared" si="21"/>
        <v>0</v>
      </c>
      <c r="BM23" s="250">
        <f t="shared" si="22"/>
        <v>0</v>
      </c>
      <c r="BN23" s="250">
        <f t="shared" si="23"/>
        <v>0</v>
      </c>
      <c r="BO23" s="250">
        <f t="shared" si="24"/>
        <v>0</v>
      </c>
      <c r="BP23" s="250">
        <f t="shared" si="25"/>
        <v>0</v>
      </c>
      <c r="BQ23" s="250">
        <f t="shared" si="26"/>
        <v>0</v>
      </c>
      <c r="BR23" s="250">
        <f t="shared" si="27"/>
        <v>0</v>
      </c>
      <c r="BS23" s="250">
        <f t="shared" si="28"/>
        <v>0</v>
      </c>
      <c r="BT23" s="250">
        <f t="shared" si="29"/>
        <v>0</v>
      </c>
      <c r="BU23" s="250">
        <f t="shared" si="30"/>
        <v>0</v>
      </c>
      <c r="BV23" s="250">
        <f t="shared" si="31"/>
        <v>0</v>
      </c>
      <c r="BW23" s="251">
        <f t="shared" si="32"/>
        <v>0</v>
      </c>
      <c r="BX23" s="120">
        <f t="shared" si="33"/>
        <v>0</v>
      </c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122">
        <f t="shared" si="34"/>
        <v>0</v>
      </c>
      <c r="CN23" s="247"/>
      <c r="CO23" s="249"/>
      <c r="CP23" s="120">
        <f t="shared" si="35"/>
        <v>0</v>
      </c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122">
        <f t="shared" si="36"/>
        <v>0</v>
      </c>
      <c r="DF23" s="247"/>
      <c r="DG23" s="249"/>
      <c r="DH23" s="120">
        <f t="shared" si="37"/>
        <v>0</v>
      </c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122">
        <f t="shared" si="38"/>
        <v>0</v>
      </c>
      <c r="DX23" s="247"/>
      <c r="DY23" s="249"/>
      <c r="DZ23" s="120">
        <f t="shared" si="39"/>
        <v>0</v>
      </c>
      <c r="EA23" s="250">
        <f t="shared" si="40"/>
        <v>0</v>
      </c>
      <c r="EB23" s="250">
        <f t="shared" si="40"/>
        <v>0</v>
      </c>
      <c r="EC23" s="250">
        <f t="shared" si="40"/>
        <v>0</v>
      </c>
      <c r="ED23" s="250">
        <f t="shared" si="40"/>
        <v>0</v>
      </c>
      <c r="EE23" s="250">
        <f t="shared" si="40"/>
        <v>0</v>
      </c>
      <c r="EF23" s="250">
        <f t="shared" si="40"/>
        <v>0</v>
      </c>
      <c r="EG23" s="250">
        <f t="shared" si="40"/>
        <v>0</v>
      </c>
      <c r="EH23" s="250">
        <f t="shared" si="40"/>
        <v>0</v>
      </c>
      <c r="EI23" s="250">
        <f t="shared" si="40"/>
        <v>0</v>
      </c>
      <c r="EJ23" s="250">
        <f t="shared" si="40"/>
        <v>0</v>
      </c>
      <c r="EK23" s="250">
        <f t="shared" si="40"/>
        <v>0</v>
      </c>
      <c r="EL23" s="250">
        <f t="shared" si="40"/>
        <v>0</v>
      </c>
      <c r="EM23" s="250">
        <f t="shared" si="40"/>
        <v>0</v>
      </c>
      <c r="EN23" s="250">
        <f t="shared" si="40"/>
        <v>0</v>
      </c>
      <c r="EO23" s="250">
        <f t="shared" si="40"/>
        <v>0</v>
      </c>
      <c r="EP23" s="250">
        <f t="shared" si="40"/>
        <v>0</v>
      </c>
      <c r="EQ23" s="252">
        <f t="shared" si="41"/>
        <v>0</v>
      </c>
    </row>
    <row r="24" spans="1:147" ht="14.25" customHeight="1" hidden="1">
      <c r="A24" s="245">
        <v>15</v>
      </c>
      <c r="B24" s="246"/>
      <c r="C24" s="245"/>
      <c r="D24" s="120">
        <f t="shared" si="8"/>
        <v>0</v>
      </c>
      <c r="E24" s="121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122">
        <f t="shared" si="9"/>
        <v>0</v>
      </c>
      <c r="T24" s="247"/>
      <c r="U24" s="248"/>
      <c r="V24" s="120">
        <f t="shared" si="10"/>
        <v>0</v>
      </c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122">
        <f t="shared" si="11"/>
        <v>0</v>
      </c>
      <c r="AL24" s="247"/>
      <c r="AM24" s="249"/>
      <c r="AN24" s="120">
        <f t="shared" si="12"/>
        <v>0</v>
      </c>
      <c r="AO24" s="250">
        <f t="shared" si="14"/>
        <v>0</v>
      </c>
      <c r="AP24" s="250">
        <f t="shared" si="14"/>
        <v>0</v>
      </c>
      <c r="AQ24" s="250">
        <f t="shared" si="14"/>
        <v>0</v>
      </c>
      <c r="AR24" s="250">
        <f t="shared" si="14"/>
        <v>0</v>
      </c>
      <c r="AS24" s="250">
        <f t="shared" si="14"/>
        <v>0</v>
      </c>
      <c r="AT24" s="250">
        <f t="shared" si="14"/>
        <v>0</v>
      </c>
      <c r="AU24" s="250">
        <f t="shared" si="14"/>
        <v>0</v>
      </c>
      <c r="AV24" s="250">
        <f t="shared" si="14"/>
        <v>0</v>
      </c>
      <c r="AW24" s="250">
        <f t="shared" si="14"/>
        <v>0</v>
      </c>
      <c r="AX24" s="250">
        <f t="shared" si="14"/>
        <v>0</v>
      </c>
      <c r="AY24" s="250">
        <f t="shared" si="14"/>
        <v>0</v>
      </c>
      <c r="AZ24" s="250">
        <f t="shared" si="14"/>
        <v>0</v>
      </c>
      <c r="BA24" s="250">
        <f t="shared" si="14"/>
        <v>0</v>
      </c>
      <c r="BB24" s="250">
        <f t="shared" si="14"/>
        <v>0</v>
      </c>
      <c r="BC24" s="250">
        <f t="shared" si="14"/>
        <v>0</v>
      </c>
      <c r="BD24" s="250">
        <f t="shared" si="14"/>
        <v>0</v>
      </c>
      <c r="BE24" s="251">
        <f t="shared" si="14"/>
        <v>0</v>
      </c>
      <c r="BF24" s="120">
        <f t="shared" si="15"/>
        <v>0</v>
      </c>
      <c r="BG24" s="250">
        <f t="shared" si="16"/>
        <v>0</v>
      </c>
      <c r="BH24" s="250">
        <f t="shared" si="17"/>
        <v>0</v>
      </c>
      <c r="BI24" s="250">
        <f t="shared" si="18"/>
        <v>0</v>
      </c>
      <c r="BJ24" s="250">
        <f t="shared" si="19"/>
        <v>0</v>
      </c>
      <c r="BK24" s="250">
        <f t="shared" si="20"/>
        <v>0</v>
      </c>
      <c r="BL24" s="250">
        <f t="shared" si="21"/>
        <v>0</v>
      </c>
      <c r="BM24" s="250">
        <f t="shared" si="22"/>
        <v>0</v>
      </c>
      <c r="BN24" s="250">
        <f t="shared" si="23"/>
        <v>0</v>
      </c>
      <c r="BO24" s="250">
        <f t="shared" si="24"/>
        <v>0</v>
      </c>
      <c r="BP24" s="250">
        <f t="shared" si="25"/>
        <v>0</v>
      </c>
      <c r="BQ24" s="250">
        <f t="shared" si="26"/>
        <v>0</v>
      </c>
      <c r="BR24" s="250">
        <f t="shared" si="27"/>
        <v>0</v>
      </c>
      <c r="BS24" s="250">
        <f t="shared" si="28"/>
        <v>0</v>
      </c>
      <c r="BT24" s="250">
        <f t="shared" si="29"/>
        <v>0</v>
      </c>
      <c r="BU24" s="250">
        <f t="shared" si="30"/>
        <v>0</v>
      </c>
      <c r="BV24" s="250">
        <f t="shared" si="31"/>
        <v>0</v>
      </c>
      <c r="BW24" s="251">
        <f t="shared" si="32"/>
        <v>0</v>
      </c>
      <c r="BX24" s="120">
        <f t="shared" si="33"/>
        <v>0</v>
      </c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122">
        <f t="shared" si="34"/>
        <v>0</v>
      </c>
      <c r="CN24" s="247"/>
      <c r="CO24" s="249"/>
      <c r="CP24" s="120">
        <f t="shared" si="35"/>
        <v>0</v>
      </c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122">
        <f t="shared" si="36"/>
        <v>0</v>
      </c>
      <c r="DF24" s="247"/>
      <c r="DG24" s="249"/>
      <c r="DH24" s="120">
        <f t="shared" si="37"/>
        <v>0</v>
      </c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122">
        <f t="shared" si="38"/>
        <v>0</v>
      </c>
      <c r="DX24" s="247"/>
      <c r="DY24" s="249"/>
      <c r="DZ24" s="120">
        <f t="shared" si="39"/>
        <v>0</v>
      </c>
      <c r="EA24" s="250">
        <f t="shared" si="40"/>
        <v>0</v>
      </c>
      <c r="EB24" s="250">
        <f t="shared" si="40"/>
        <v>0</v>
      </c>
      <c r="EC24" s="250">
        <f t="shared" si="40"/>
        <v>0</v>
      </c>
      <c r="ED24" s="250">
        <f t="shared" si="40"/>
        <v>0</v>
      </c>
      <c r="EE24" s="250">
        <f t="shared" si="40"/>
        <v>0</v>
      </c>
      <c r="EF24" s="250">
        <f t="shared" si="40"/>
        <v>0</v>
      </c>
      <c r="EG24" s="250">
        <f t="shared" si="40"/>
        <v>0</v>
      </c>
      <c r="EH24" s="250">
        <f t="shared" si="40"/>
        <v>0</v>
      </c>
      <c r="EI24" s="250">
        <f t="shared" si="40"/>
        <v>0</v>
      </c>
      <c r="EJ24" s="250">
        <f t="shared" si="40"/>
        <v>0</v>
      </c>
      <c r="EK24" s="250">
        <f t="shared" si="40"/>
        <v>0</v>
      </c>
      <c r="EL24" s="250">
        <f t="shared" si="40"/>
        <v>0</v>
      </c>
      <c r="EM24" s="250">
        <f t="shared" si="40"/>
        <v>0</v>
      </c>
      <c r="EN24" s="250">
        <f t="shared" si="40"/>
        <v>0</v>
      </c>
      <c r="EO24" s="250">
        <f t="shared" si="40"/>
        <v>0</v>
      </c>
      <c r="EP24" s="250">
        <f t="shared" si="40"/>
        <v>0</v>
      </c>
      <c r="EQ24" s="252">
        <f t="shared" si="41"/>
        <v>0</v>
      </c>
    </row>
    <row r="25" spans="1:147" ht="14.25" customHeight="1" hidden="1">
      <c r="A25" s="245">
        <v>16</v>
      </c>
      <c r="B25" s="246"/>
      <c r="C25" s="245"/>
      <c r="D25" s="120">
        <f t="shared" si="8"/>
        <v>0</v>
      </c>
      <c r="E25" s="121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122">
        <f t="shared" si="9"/>
        <v>0</v>
      </c>
      <c r="T25" s="247"/>
      <c r="U25" s="248"/>
      <c r="V25" s="120">
        <f t="shared" si="10"/>
        <v>0</v>
      </c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122">
        <f t="shared" si="11"/>
        <v>0</v>
      </c>
      <c r="AL25" s="247"/>
      <c r="AM25" s="249"/>
      <c r="AN25" s="120">
        <f t="shared" si="12"/>
        <v>0</v>
      </c>
      <c r="AO25" s="250">
        <f t="shared" si="14"/>
        <v>0</v>
      </c>
      <c r="AP25" s="250">
        <f t="shared" si="14"/>
        <v>0</v>
      </c>
      <c r="AQ25" s="250">
        <f t="shared" si="14"/>
        <v>0</v>
      </c>
      <c r="AR25" s="250">
        <f t="shared" si="14"/>
        <v>0</v>
      </c>
      <c r="AS25" s="250">
        <f t="shared" si="14"/>
        <v>0</v>
      </c>
      <c r="AT25" s="250">
        <f t="shared" si="14"/>
        <v>0</v>
      </c>
      <c r="AU25" s="250">
        <f t="shared" si="14"/>
        <v>0</v>
      </c>
      <c r="AV25" s="250">
        <f t="shared" si="14"/>
        <v>0</v>
      </c>
      <c r="AW25" s="250">
        <f t="shared" si="14"/>
        <v>0</v>
      </c>
      <c r="AX25" s="250">
        <f t="shared" si="14"/>
        <v>0</v>
      </c>
      <c r="AY25" s="250">
        <f t="shared" si="14"/>
        <v>0</v>
      </c>
      <c r="AZ25" s="250">
        <f t="shared" si="14"/>
        <v>0</v>
      </c>
      <c r="BA25" s="250">
        <f t="shared" si="14"/>
        <v>0</v>
      </c>
      <c r="BB25" s="250">
        <f t="shared" si="14"/>
        <v>0</v>
      </c>
      <c r="BC25" s="250">
        <f t="shared" si="14"/>
        <v>0</v>
      </c>
      <c r="BD25" s="250">
        <f t="shared" si="14"/>
        <v>0</v>
      </c>
      <c r="BE25" s="251">
        <f t="shared" si="14"/>
        <v>0</v>
      </c>
      <c r="BF25" s="120">
        <f t="shared" si="15"/>
        <v>0</v>
      </c>
      <c r="BG25" s="250">
        <f t="shared" si="16"/>
        <v>0</v>
      </c>
      <c r="BH25" s="250">
        <f t="shared" si="17"/>
        <v>0</v>
      </c>
      <c r="BI25" s="250">
        <f t="shared" si="18"/>
        <v>0</v>
      </c>
      <c r="BJ25" s="250">
        <f t="shared" si="19"/>
        <v>0</v>
      </c>
      <c r="BK25" s="250">
        <f t="shared" si="20"/>
        <v>0</v>
      </c>
      <c r="BL25" s="250">
        <f t="shared" si="21"/>
        <v>0</v>
      </c>
      <c r="BM25" s="250">
        <f t="shared" si="22"/>
        <v>0</v>
      </c>
      <c r="BN25" s="250">
        <f t="shared" si="23"/>
        <v>0</v>
      </c>
      <c r="BO25" s="250">
        <f t="shared" si="24"/>
        <v>0</v>
      </c>
      <c r="BP25" s="250">
        <f t="shared" si="25"/>
        <v>0</v>
      </c>
      <c r="BQ25" s="250">
        <f t="shared" si="26"/>
        <v>0</v>
      </c>
      <c r="BR25" s="250">
        <f t="shared" si="27"/>
        <v>0</v>
      </c>
      <c r="BS25" s="250">
        <f t="shared" si="28"/>
        <v>0</v>
      </c>
      <c r="BT25" s="250">
        <f t="shared" si="29"/>
        <v>0</v>
      </c>
      <c r="BU25" s="250">
        <f t="shared" si="30"/>
        <v>0</v>
      </c>
      <c r="BV25" s="250">
        <f t="shared" si="31"/>
        <v>0</v>
      </c>
      <c r="BW25" s="251">
        <f t="shared" si="32"/>
        <v>0</v>
      </c>
      <c r="BX25" s="120">
        <f t="shared" si="33"/>
        <v>0</v>
      </c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122">
        <f t="shared" si="34"/>
        <v>0</v>
      </c>
      <c r="CN25" s="247"/>
      <c r="CO25" s="249"/>
      <c r="CP25" s="120">
        <f t="shared" si="35"/>
        <v>0</v>
      </c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122">
        <f t="shared" si="36"/>
        <v>0</v>
      </c>
      <c r="DF25" s="247"/>
      <c r="DG25" s="249"/>
      <c r="DH25" s="120">
        <f t="shared" si="37"/>
        <v>0</v>
      </c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122">
        <f t="shared" si="38"/>
        <v>0</v>
      </c>
      <c r="DX25" s="247"/>
      <c r="DY25" s="249"/>
      <c r="DZ25" s="120">
        <f t="shared" si="39"/>
        <v>0</v>
      </c>
      <c r="EA25" s="250">
        <f t="shared" si="40"/>
        <v>0</v>
      </c>
      <c r="EB25" s="250">
        <f t="shared" si="40"/>
        <v>0</v>
      </c>
      <c r="EC25" s="250">
        <f t="shared" si="40"/>
        <v>0</v>
      </c>
      <c r="ED25" s="250">
        <f t="shared" si="40"/>
        <v>0</v>
      </c>
      <c r="EE25" s="250">
        <f t="shared" si="40"/>
        <v>0</v>
      </c>
      <c r="EF25" s="250">
        <f t="shared" si="40"/>
        <v>0</v>
      </c>
      <c r="EG25" s="250">
        <f t="shared" si="40"/>
        <v>0</v>
      </c>
      <c r="EH25" s="250">
        <f t="shared" si="40"/>
        <v>0</v>
      </c>
      <c r="EI25" s="250">
        <f t="shared" si="40"/>
        <v>0</v>
      </c>
      <c r="EJ25" s="250">
        <f t="shared" si="40"/>
        <v>0</v>
      </c>
      <c r="EK25" s="250">
        <f t="shared" si="40"/>
        <v>0</v>
      </c>
      <c r="EL25" s="250">
        <f t="shared" si="40"/>
        <v>0</v>
      </c>
      <c r="EM25" s="250">
        <f t="shared" si="40"/>
        <v>0</v>
      </c>
      <c r="EN25" s="250">
        <f t="shared" si="40"/>
        <v>0</v>
      </c>
      <c r="EO25" s="250">
        <f t="shared" si="40"/>
        <v>0</v>
      </c>
      <c r="EP25" s="250">
        <f t="shared" si="40"/>
        <v>0</v>
      </c>
      <c r="EQ25" s="252">
        <f t="shared" si="41"/>
        <v>0</v>
      </c>
    </row>
    <row r="26" spans="1:147" ht="14.25" customHeight="1" hidden="1">
      <c r="A26" s="245">
        <v>17</v>
      </c>
      <c r="B26" s="246"/>
      <c r="C26" s="245"/>
      <c r="D26" s="120">
        <f t="shared" si="8"/>
        <v>0</v>
      </c>
      <c r="E26" s="121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122">
        <f t="shared" si="9"/>
        <v>0</v>
      </c>
      <c r="T26" s="247"/>
      <c r="U26" s="248"/>
      <c r="V26" s="120">
        <f t="shared" si="10"/>
        <v>0</v>
      </c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122">
        <f t="shared" si="11"/>
        <v>0</v>
      </c>
      <c r="AL26" s="247"/>
      <c r="AM26" s="249"/>
      <c r="AN26" s="120">
        <f t="shared" si="12"/>
        <v>0</v>
      </c>
      <c r="AO26" s="250">
        <f t="shared" si="14"/>
        <v>0</v>
      </c>
      <c r="AP26" s="250">
        <f t="shared" si="14"/>
        <v>0</v>
      </c>
      <c r="AQ26" s="250">
        <f t="shared" si="14"/>
        <v>0</v>
      </c>
      <c r="AR26" s="250">
        <f t="shared" si="14"/>
        <v>0</v>
      </c>
      <c r="AS26" s="250">
        <f t="shared" si="14"/>
        <v>0</v>
      </c>
      <c r="AT26" s="250">
        <f t="shared" si="14"/>
        <v>0</v>
      </c>
      <c r="AU26" s="250">
        <f t="shared" si="14"/>
        <v>0</v>
      </c>
      <c r="AV26" s="250">
        <f t="shared" si="14"/>
        <v>0</v>
      </c>
      <c r="AW26" s="250">
        <f t="shared" si="14"/>
        <v>0</v>
      </c>
      <c r="AX26" s="250">
        <f t="shared" si="14"/>
        <v>0</v>
      </c>
      <c r="AY26" s="250">
        <f t="shared" si="14"/>
        <v>0</v>
      </c>
      <c r="AZ26" s="250">
        <f t="shared" si="14"/>
        <v>0</v>
      </c>
      <c r="BA26" s="250">
        <f t="shared" si="14"/>
        <v>0</v>
      </c>
      <c r="BB26" s="250">
        <f t="shared" si="14"/>
        <v>0</v>
      </c>
      <c r="BC26" s="250">
        <f t="shared" si="14"/>
        <v>0</v>
      </c>
      <c r="BD26" s="250">
        <f t="shared" si="14"/>
        <v>0</v>
      </c>
      <c r="BE26" s="251">
        <f t="shared" si="14"/>
        <v>0</v>
      </c>
      <c r="BF26" s="120">
        <f t="shared" si="15"/>
        <v>0</v>
      </c>
      <c r="BG26" s="250">
        <f t="shared" si="16"/>
        <v>0</v>
      </c>
      <c r="BH26" s="250">
        <f t="shared" si="17"/>
        <v>0</v>
      </c>
      <c r="BI26" s="250">
        <f t="shared" si="18"/>
        <v>0</v>
      </c>
      <c r="BJ26" s="250">
        <f t="shared" si="19"/>
        <v>0</v>
      </c>
      <c r="BK26" s="250">
        <f t="shared" si="20"/>
        <v>0</v>
      </c>
      <c r="BL26" s="250">
        <f t="shared" si="21"/>
        <v>0</v>
      </c>
      <c r="BM26" s="250">
        <f t="shared" si="22"/>
        <v>0</v>
      </c>
      <c r="BN26" s="250">
        <f t="shared" si="23"/>
        <v>0</v>
      </c>
      <c r="BO26" s="250">
        <f t="shared" si="24"/>
        <v>0</v>
      </c>
      <c r="BP26" s="250">
        <f t="shared" si="25"/>
        <v>0</v>
      </c>
      <c r="BQ26" s="250">
        <f t="shared" si="26"/>
        <v>0</v>
      </c>
      <c r="BR26" s="250">
        <f t="shared" si="27"/>
        <v>0</v>
      </c>
      <c r="BS26" s="250">
        <f t="shared" si="28"/>
        <v>0</v>
      </c>
      <c r="BT26" s="250">
        <f t="shared" si="29"/>
        <v>0</v>
      </c>
      <c r="BU26" s="250">
        <f t="shared" si="30"/>
        <v>0</v>
      </c>
      <c r="BV26" s="250">
        <f t="shared" si="31"/>
        <v>0</v>
      </c>
      <c r="BW26" s="251">
        <f t="shared" si="32"/>
        <v>0</v>
      </c>
      <c r="BX26" s="120">
        <f t="shared" si="33"/>
        <v>0</v>
      </c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122">
        <f t="shared" si="34"/>
        <v>0</v>
      </c>
      <c r="CN26" s="247"/>
      <c r="CO26" s="249"/>
      <c r="CP26" s="120">
        <f t="shared" si="35"/>
        <v>0</v>
      </c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122">
        <f t="shared" si="36"/>
        <v>0</v>
      </c>
      <c r="DF26" s="247"/>
      <c r="DG26" s="249"/>
      <c r="DH26" s="120">
        <f t="shared" si="37"/>
        <v>0</v>
      </c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122">
        <f t="shared" si="38"/>
        <v>0</v>
      </c>
      <c r="DX26" s="247"/>
      <c r="DY26" s="249"/>
      <c r="DZ26" s="120">
        <f t="shared" si="39"/>
        <v>0</v>
      </c>
      <c r="EA26" s="250">
        <f t="shared" si="40"/>
        <v>0</v>
      </c>
      <c r="EB26" s="250">
        <f t="shared" si="40"/>
        <v>0</v>
      </c>
      <c r="EC26" s="250">
        <f t="shared" si="40"/>
        <v>0</v>
      </c>
      <c r="ED26" s="250">
        <f t="shared" si="40"/>
        <v>0</v>
      </c>
      <c r="EE26" s="250">
        <f t="shared" si="40"/>
        <v>0</v>
      </c>
      <c r="EF26" s="250">
        <f t="shared" si="40"/>
        <v>0</v>
      </c>
      <c r="EG26" s="250">
        <f t="shared" si="40"/>
        <v>0</v>
      </c>
      <c r="EH26" s="250">
        <f t="shared" si="40"/>
        <v>0</v>
      </c>
      <c r="EI26" s="250">
        <f t="shared" si="40"/>
        <v>0</v>
      </c>
      <c r="EJ26" s="250">
        <f t="shared" si="40"/>
        <v>0</v>
      </c>
      <c r="EK26" s="250">
        <f t="shared" si="40"/>
        <v>0</v>
      </c>
      <c r="EL26" s="250">
        <f t="shared" si="40"/>
        <v>0</v>
      </c>
      <c r="EM26" s="250">
        <f t="shared" si="40"/>
        <v>0</v>
      </c>
      <c r="EN26" s="250">
        <f t="shared" si="40"/>
        <v>0</v>
      </c>
      <c r="EO26" s="250">
        <f t="shared" si="40"/>
        <v>0</v>
      </c>
      <c r="EP26" s="250">
        <f t="shared" si="40"/>
        <v>0</v>
      </c>
      <c r="EQ26" s="252">
        <f t="shared" si="41"/>
        <v>0</v>
      </c>
    </row>
    <row r="27" spans="1:147" ht="14.25" customHeight="1" hidden="1">
      <c r="A27" s="245">
        <v>18</v>
      </c>
      <c r="B27" s="246"/>
      <c r="C27" s="245"/>
      <c r="D27" s="120">
        <f t="shared" si="8"/>
        <v>0</v>
      </c>
      <c r="E27" s="121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122">
        <f t="shared" si="9"/>
        <v>0</v>
      </c>
      <c r="T27" s="247"/>
      <c r="U27" s="248"/>
      <c r="V27" s="120">
        <f t="shared" si="10"/>
        <v>0</v>
      </c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122">
        <f t="shared" si="11"/>
        <v>0</v>
      </c>
      <c r="AL27" s="247"/>
      <c r="AM27" s="249"/>
      <c r="AN27" s="120">
        <f t="shared" si="12"/>
        <v>0</v>
      </c>
      <c r="AO27" s="250">
        <f t="shared" si="14"/>
        <v>0</v>
      </c>
      <c r="AP27" s="250">
        <f t="shared" si="14"/>
        <v>0</v>
      </c>
      <c r="AQ27" s="250">
        <f t="shared" si="14"/>
        <v>0</v>
      </c>
      <c r="AR27" s="250">
        <f t="shared" si="14"/>
        <v>0</v>
      </c>
      <c r="AS27" s="250">
        <f t="shared" si="14"/>
        <v>0</v>
      </c>
      <c r="AT27" s="250">
        <f t="shared" si="14"/>
        <v>0</v>
      </c>
      <c r="AU27" s="250">
        <f t="shared" si="14"/>
        <v>0</v>
      </c>
      <c r="AV27" s="250">
        <f t="shared" si="14"/>
        <v>0</v>
      </c>
      <c r="AW27" s="250">
        <f t="shared" si="14"/>
        <v>0</v>
      </c>
      <c r="AX27" s="250">
        <f t="shared" si="14"/>
        <v>0</v>
      </c>
      <c r="AY27" s="250">
        <f t="shared" si="14"/>
        <v>0</v>
      </c>
      <c r="AZ27" s="250">
        <f t="shared" si="14"/>
        <v>0</v>
      </c>
      <c r="BA27" s="250">
        <f t="shared" si="14"/>
        <v>0</v>
      </c>
      <c r="BB27" s="250">
        <f t="shared" si="14"/>
        <v>0</v>
      </c>
      <c r="BC27" s="250">
        <f t="shared" si="14"/>
        <v>0</v>
      </c>
      <c r="BD27" s="250">
        <f t="shared" si="14"/>
        <v>0</v>
      </c>
      <c r="BE27" s="251">
        <f t="shared" si="14"/>
        <v>0</v>
      </c>
      <c r="BF27" s="120">
        <f t="shared" si="15"/>
        <v>0</v>
      </c>
      <c r="BG27" s="250">
        <f t="shared" si="16"/>
        <v>0</v>
      </c>
      <c r="BH27" s="250">
        <f t="shared" si="17"/>
        <v>0</v>
      </c>
      <c r="BI27" s="250">
        <f t="shared" si="18"/>
        <v>0</v>
      </c>
      <c r="BJ27" s="250">
        <f t="shared" si="19"/>
        <v>0</v>
      </c>
      <c r="BK27" s="250">
        <f t="shared" si="20"/>
        <v>0</v>
      </c>
      <c r="BL27" s="250">
        <f t="shared" si="21"/>
        <v>0</v>
      </c>
      <c r="BM27" s="250">
        <f t="shared" si="22"/>
        <v>0</v>
      </c>
      <c r="BN27" s="250">
        <f t="shared" si="23"/>
        <v>0</v>
      </c>
      <c r="BO27" s="250">
        <f t="shared" si="24"/>
        <v>0</v>
      </c>
      <c r="BP27" s="250">
        <f t="shared" si="25"/>
        <v>0</v>
      </c>
      <c r="BQ27" s="250">
        <f t="shared" si="26"/>
        <v>0</v>
      </c>
      <c r="BR27" s="250">
        <f t="shared" si="27"/>
        <v>0</v>
      </c>
      <c r="BS27" s="250">
        <f t="shared" si="28"/>
        <v>0</v>
      </c>
      <c r="BT27" s="250">
        <f t="shared" si="29"/>
        <v>0</v>
      </c>
      <c r="BU27" s="250">
        <f t="shared" si="30"/>
        <v>0</v>
      </c>
      <c r="BV27" s="250">
        <f t="shared" si="31"/>
        <v>0</v>
      </c>
      <c r="BW27" s="251">
        <f t="shared" si="32"/>
        <v>0</v>
      </c>
      <c r="BX27" s="120">
        <f t="shared" si="33"/>
        <v>0</v>
      </c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122">
        <f t="shared" si="34"/>
        <v>0</v>
      </c>
      <c r="CN27" s="247"/>
      <c r="CO27" s="249"/>
      <c r="CP27" s="120">
        <f t="shared" si="35"/>
        <v>0</v>
      </c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122">
        <f t="shared" si="36"/>
        <v>0</v>
      </c>
      <c r="DF27" s="247"/>
      <c r="DG27" s="249"/>
      <c r="DH27" s="120">
        <f t="shared" si="37"/>
        <v>0</v>
      </c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122">
        <f t="shared" si="38"/>
        <v>0</v>
      </c>
      <c r="DX27" s="247"/>
      <c r="DY27" s="249"/>
      <c r="DZ27" s="120">
        <f t="shared" si="39"/>
        <v>0</v>
      </c>
      <c r="EA27" s="250">
        <f t="shared" si="40"/>
        <v>0</v>
      </c>
      <c r="EB27" s="250">
        <f t="shared" si="40"/>
        <v>0</v>
      </c>
      <c r="EC27" s="250">
        <f t="shared" si="40"/>
        <v>0</v>
      </c>
      <c r="ED27" s="250">
        <f t="shared" si="40"/>
        <v>0</v>
      </c>
      <c r="EE27" s="250">
        <f t="shared" si="40"/>
        <v>0</v>
      </c>
      <c r="EF27" s="250">
        <f t="shared" si="40"/>
        <v>0</v>
      </c>
      <c r="EG27" s="250">
        <f t="shared" si="40"/>
        <v>0</v>
      </c>
      <c r="EH27" s="250">
        <f t="shared" si="40"/>
        <v>0</v>
      </c>
      <c r="EI27" s="250">
        <f t="shared" si="40"/>
        <v>0</v>
      </c>
      <c r="EJ27" s="250">
        <f t="shared" si="40"/>
        <v>0</v>
      </c>
      <c r="EK27" s="250">
        <f t="shared" si="40"/>
        <v>0</v>
      </c>
      <c r="EL27" s="250">
        <f t="shared" si="40"/>
        <v>0</v>
      </c>
      <c r="EM27" s="250">
        <f t="shared" si="40"/>
        <v>0</v>
      </c>
      <c r="EN27" s="250">
        <f t="shared" si="40"/>
        <v>0</v>
      </c>
      <c r="EO27" s="250">
        <f t="shared" si="40"/>
        <v>0</v>
      </c>
      <c r="EP27" s="250">
        <f t="shared" si="40"/>
        <v>0</v>
      </c>
      <c r="EQ27" s="252">
        <f t="shared" si="41"/>
        <v>0</v>
      </c>
    </row>
    <row r="28" spans="1:147" ht="14.25" customHeight="1" hidden="1">
      <c r="A28" s="245">
        <v>19</v>
      </c>
      <c r="B28" s="246"/>
      <c r="C28" s="245"/>
      <c r="D28" s="120">
        <f t="shared" si="8"/>
        <v>0</v>
      </c>
      <c r="E28" s="121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122">
        <f t="shared" si="9"/>
        <v>0</v>
      </c>
      <c r="T28" s="247"/>
      <c r="U28" s="248"/>
      <c r="V28" s="120">
        <f t="shared" si="10"/>
        <v>0</v>
      </c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22">
        <f t="shared" si="11"/>
        <v>0</v>
      </c>
      <c r="AL28" s="247"/>
      <c r="AM28" s="249"/>
      <c r="AN28" s="120">
        <f t="shared" si="12"/>
        <v>0</v>
      </c>
      <c r="AO28" s="250">
        <f t="shared" si="14"/>
        <v>0</v>
      </c>
      <c r="AP28" s="250">
        <f t="shared" si="14"/>
        <v>0</v>
      </c>
      <c r="AQ28" s="250">
        <f t="shared" si="14"/>
        <v>0</v>
      </c>
      <c r="AR28" s="250">
        <f t="shared" si="14"/>
        <v>0</v>
      </c>
      <c r="AS28" s="250">
        <f t="shared" si="14"/>
        <v>0</v>
      </c>
      <c r="AT28" s="250">
        <f t="shared" si="14"/>
        <v>0</v>
      </c>
      <c r="AU28" s="250">
        <f t="shared" si="14"/>
        <v>0</v>
      </c>
      <c r="AV28" s="250">
        <f t="shared" si="14"/>
        <v>0</v>
      </c>
      <c r="AW28" s="250">
        <f t="shared" si="14"/>
        <v>0</v>
      </c>
      <c r="AX28" s="250">
        <f t="shared" si="14"/>
        <v>0</v>
      </c>
      <c r="AY28" s="250">
        <f t="shared" si="14"/>
        <v>0</v>
      </c>
      <c r="AZ28" s="250">
        <f t="shared" si="14"/>
        <v>0</v>
      </c>
      <c r="BA28" s="250">
        <f t="shared" si="14"/>
        <v>0</v>
      </c>
      <c r="BB28" s="250">
        <f t="shared" si="14"/>
        <v>0</v>
      </c>
      <c r="BC28" s="250">
        <f t="shared" si="14"/>
        <v>0</v>
      </c>
      <c r="BD28" s="250">
        <f t="shared" si="14"/>
        <v>0</v>
      </c>
      <c r="BE28" s="251">
        <f t="shared" si="14"/>
        <v>0</v>
      </c>
      <c r="BF28" s="120">
        <f t="shared" si="15"/>
        <v>0</v>
      </c>
      <c r="BG28" s="250">
        <f t="shared" si="16"/>
        <v>0</v>
      </c>
      <c r="BH28" s="250">
        <f t="shared" si="17"/>
        <v>0</v>
      </c>
      <c r="BI28" s="250">
        <f t="shared" si="18"/>
        <v>0</v>
      </c>
      <c r="BJ28" s="250">
        <f t="shared" si="19"/>
        <v>0</v>
      </c>
      <c r="BK28" s="250">
        <f t="shared" si="20"/>
        <v>0</v>
      </c>
      <c r="BL28" s="250">
        <f t="shared" si="21"/>
        <v>0</v>
      </c>
      <c r="BM28" s="250">
        <f t="shared" si="22"/>
        <v>0</v>
      </c>
      <c r="BN28" s="250">
        <f t="shared" si="23"/>
        <v>0</v>
      </c>
      <c r="BO28" s="250">
        <f t="shared" si="24"/>
        <v>0</v>
      </c>
      <c r="BP28" s="250">
        <f t="shared" si="25"/>
        <v>0</v>
      </c>
      <c r="BQ28" s="250">
        <f t="shared" si="26"/>
        <v>0</v>
      </c>
      <c r="BR28" s="250">
        <f t="shared" si="27"/>
        <v>0</v>
      </c>
      <c r="BS28" s="250">
        <f t="shared" si="28"/>
        <v>0</v>
      </c>
      <c r="BT28" s="250">
        <f t="shared" si="29"/>
        <v>0</v>
      </c>
      <c r="BU28" s="250">
        <f t="shared" si="30"/>
        <v>0</v>
      </c>
      <c r="BV28" s="250">
        <f t="shared" si="31"/>
        <v>0</v>
      </c>
      <c r="BW28" s="251">
        <f t="shared" si="32"/>
        <v>0</v>
      </c>
      <c r="BX28" s="120">
        <f t="shared" si="33"/>
        <v>0</v>
      </c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122">
        <f t="shared" si="34"/>
        <v>0</v>
      </c>
      <c r="CN28" s="247"/>
      <c r="CO28" s="249"/>
      <c r="CP28" s="120">
        <f t="shared" si="35"/>
        <v>0</v>
      </c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122">
        <f t="shared" si="36"/>
        <v>0</v>
      </c>
      <c r="DF28" s="247"/>
      <c r="DG28" s="249"/>
      <c r="DH28" s="120">
        <f t="shared" si="37"/>
        <v>0</v>
      </c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122">
        <f t="shared" si="38"/>
        <v>0</v>
      </c>
      <c r="DX28" s="247"/>
      <c r="DY28" s="249"/>
      <c r="DZ28" s="120">
        <f t="shared" si="39"/>
        <v>0</v>
      </c>
      <c r="EA28" s="250">
        <f t="shared" si="40"/>
        <v>0</v>
      </c>
      <c r="EB28" s="250">
        <f t="shared" si="40"/>
        <v>0</v>
      </c>
      <c r="EC28" s="250">
        <f t="shared" si="40"/>
        <v>0</v>
      </c>
      <c r="ED28" s="250">
        <f t="shared" si="40"/>
        <v>0</v>
      </c>
      <c r="EE28" s="250">
        <f t="shared" si="40"/>
        <v>0</v>
      </c>
      <c r="EF28" s="250">
        <f t="shared" si="40"/>
        <v>0</v>
      </c>
      <c r="EG28" s="250">
        <f t="shared" si="40"/>
        <v>0</v>
      </c>
      <c r="EH28" s="250">
        <f t="shared" si="40"/>
        <v>0</v>
      </c>
      <c r="EI28" s="250">
        <f t="shared" si="40"/>
        <v>0</v>
      </c>
      <c r="EJ28" s="250">
        <f t="shared" si="40"/>
        <v>0</v>
      </c>
      <c r="EK28" s="250">
        <f t="shared" si="40"/>
        <v>0</v>
      </c>
      <c r="EL28" s="250">
        <f t="shared" si="40"/>
        <v>0</v>
      </c>
      <c r="EM28" s="250">
        <f t="shared" si="40"/>
        <v>0</v>
      </c>
      <c r="EN28" s="250">
        <f t="shared" si="40"/>
        <v>0</v>
      </c>
      <c r="EO28" s="250">
        <f t="shared" si="40"/>
        <v>0</v>
      </c>
      <c r="EP28" s="250">
        <f t="shared" si="40"/>
        <v>0</v>
      </c>
      <c r="EQ28" s="252">
        <f t="shared" si="41"/>
        <v>0</v>
      </c>
    </row>
    <row r="29" spans="1:147" ht="14.25" customHeight="1" hidden="1">
      <c r="A29" s="245">
        <v>20</v>
      </c>
      <c r="B29" s="246"/>
      <c r="C29" s="245"/>
      <c r="D29" s="120">
        <f t="shared" si="8"/>
        <v>0</v>
      </c>
      <c r="E29" s="121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122">
        <f t="shared" si="9"/>
        <v>0</v>
      </c>
      <c r="T29" s="247"/>
      <c r="U29" s="248"/>
      <c r="V29" s="120">
        <f t="shared" si="10"/>
        <v>0</v>
      </c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122">
        <f t="shared" si="11"/>
        <v>0</v>
      </c>
      <c r="AL29" s="247"/>
      <c r="AM29" s="249"/>
      <c r="AN29" s="120">
        <f t="shared" si="12"/>
        <v>0</v>
      </c>
      <c r="AO29" s="250">
        <f t="shared" si="14"/>
        <v>0</v>
      </c>
      <c r="AP29" s="250">
        <f t="shared" si="14"/>
        <v>0</v>
      </c>
      <c r="AQ29" s="250">
        <f t="shared" si="14"/>
        <v>0</v>
      </c>
      <c r="AR29" s="250">
        <f t="shared" si="14"/>
        <v>0</v>
      </c>
      <c r="AS29" s="250">
        <f t="shared" si="14"/>
        <v>0</v>
      </c>
      <c r="AT29" s="250">
        <f t="shared" si="14"/>
        <v>0</v>
      </c>
      <c r="AU29" s="250">
        <f t="shared" si="14"/>
        <v>0</v>
      </c>
      <c r="AV29" s="250">
        <f t="shared" si="14"/>
        <v>0</v>
      </c>
      <c r="AW29" s="250">
        <f t="shared" si="14"/>
        <v>0</v>
      </c>
      <c r="AX29" s="250">
        <f t="shared" si="14"/>
        <v>0</v>
      </c>
      <c r="AY29" s="250">
        <f t="shared" si="14"/>
        <v>0</v>
      </c>
      <c r="AZ29" s="250">
        <f t="shared" si="14"/>
        <v>0</v>
      </c>
      <c r="BA29" s="250">
        <f t="shared" si="14"/>
        <v>0</v>
      </c>
      <c r="BB29" s="250">
        <f t="shared" si="14"/>
        <v>0</v>
      </c>
      <c r="BC29" s="250">
        <f t="shared" si="14"/>
        <v>0</v>
      </c>
      <c r="BD29" s="250">
        <f t="shared" si="14"/>
        <v>0</v>
      </c>
      <c r="BE29" s="251">
        <f t="shared" si="14"/>
        <v>0</v>
      </c>
      <c r="BF29" s="120">
        <f t="shared" si="15"/>
        <v>0</v>
      </c>
      <c r="BG29" s="250">
        <f t="shared" si="16"/>
        <v>0</v>
      </c>
      <c r="BH29" s="250">
        <f t="shared" si="17"/>
        <v>0</v>
      </c>
      <c r="BI29" s="250">
        <f t="shared" si="18"/>
        <v>0</v>
      </c>
      <c r="BJ29" s="250">
        <f t="shared" si="19"/>
        <v>0</v>
      </c>
      <c r="BK29" s="250">
        <f t="shared" si="20"/>
        <v>0</v>
      </c>
      <c r="BL29" s="250">
        <f t="shared" si="21"/>
        <v>0</v>
      </c>
      <c r="BM29" s="250">
        <f t="shared" si="22"/>
        <v>0</v>
      </c>
      <c r="BN29" s="250">
        <f t="shared" si="23"/>
        <v>0</v>
      </c>
      <c r="BO29" s="250">
        <f t="shared" si="24"/>
        <v>0</v>
      </c>
      <c r="BP29" s="250">
        <f t="shared" si="25"/>
        <v>0</v>
      </c>
      <c r="BQ29" s="250">
        <f t="shared" si="26"/>
        <v>0</v>
      </c>
      <c r="BR29" s="250">
        <f t="shared" si="27"/>
        <v>0</v>
      </c>
      <c r="BS29" s="250">
        <f t="shared" si="28"/>
        <v>0</v>
      </c>
      <c r="BT29" s="250">
        <f t="shared" si="29"/>
        <v>0</v>
      </c>
      <c r="BU29" s="250">
        <f t="shared" si="30"/>
        <v>0</v>
      </c>
      <c r="BV29" s="250">
        <f t="shared" si="31"/>
        <v>0</v>
      </c>
      <c r="BW29" s="251">
        <f t="shared" si="32"/>
        <v>0</v>
      </c>
      <c r="BX29" s="120">
        <f t="shared" si="33"/>
        <v>0</v>
      </c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122">
        <f t="shared" si="34"/>
        <v>0</v>
      </c>
      <c r="CN29" s="247"/>
      <c r="CO29" s="249"/>
      <c r="CP29" s="120">
        <f t="shared" si="35"/>
        <v>0</v>
      </c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122">
        <f t="shared" si="36"/>
        <v>0</v>
      </c>
      <c r="DF29" s="247"/>
      <c r="DG29" s="249"/>
      <c r="DH29" s="120">
        <f t="shared" si="37"/>
        <v>0</v>
      </c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122">
        <f t="shared" si="38"/>
        <v>0</v>
      </c>
      <c r="DX29" s="247"/>
      <c r="DY29" s="249"/>
      <c r="DZ29" s="120">
        <f t="shared" si="39"/>
        <v>0</v>
      </c>
      <c r="EA29" s="250">
        <f t="shared" si="40"/>
        <v>0</v>
      </c>
      <c r="EB29" s="250">
        <f t="shared" si="40"/>
        <v>0</v>
      </c>
      <c r="EC29" s="250">
        <f t="shared" si="40"/>
        <v>0</v>
      </c>
      <c r="ED29" s="250">
        <f t="shared" si="40"/>
        <v>0</v>
      </c>
      <c r="EE29" s="250">
        <f t="shared" si="40"/>
        <v>0</v>
      </c>
      <c r="EF29" s="250">
        <f t="shared" si="40"/>
        <v>0</v>
      </c>
      <c r="EG29" s="250">
        <f t="shared" si="40"/>
        <v>0</v>
      </c>
      <c r="EH29" s="250">
        <f t="shared" si="40"/>
        <v>0</v>
      </c>
      <c r="EI29" s="250">
        <f t="shared" si="40"/>
        <v>0</v>
      </c>
      <c r="EJ29" s="250">
        <f t="shared" si="40"/>
        <v>0</v>
      </c>
      <c r="EK29" s="250">
        <f t="shared" si="40"/>
        <v>0</v>
      </c>
      <c r="EL29" s="250">
        <f t="shared" si="40"/>
        <v>0</v>
      </c>
      <c r="EM29" s="250">
        <f t="shared" si="40"/>
        <v>0</v>
      </c>
      <c r="EN29" s="250">
        <f t="shared" si="40"/>
        <v>0</v>
      </c>
      <c r="EO29" s="250">
        <f t="shared" si="40"/>
        <v>0</v>
      </c>
      <c r="EP29" s="250">
        <f t="shared" si="40"/>
        <v>0</v>
      </c>
      <c r="EQ29" s="252">
        <f t="shared" si="41"/>
        <v>0</v>
      </c>
    </row>
    <row r="30" spans="1:147" ht="14.25" customHeight="1" hidden="1">
      <c r="A30" s="245">
        <v>21</v>
      </c>
      <c r="B30" s="246"/>
      <c r="C30" s="245"/>
      <c r="D30" s="120">
        <f t="shared" si="8"/>
        <v>0</v>
      </c>
      <c r="E30" s="121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122">
        <f t="shared" si="9"/>
        <v>0</v>
      </c>
      <c r="T30" s="247"/>
      <c r="U30" s="248"/>
      <c r="V30" s="120">
        <f t="shared" si="10"/>
        <v>0</v>
      </c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122">
        <f t="shared" si="11"/>
        <v>0</v>
      </c>
      <c r="AL30" s="247"/>
      <c r="AM30" s="249"/>
      <c r="AN30" s="120">
        <f t="shared" si="12"/>
        <v>0</v>
      </c>
      <c r="AO30" s="250">
        <f t="shared" si="14"/>
        <v>0</v>
      </c>
      <c r="AP30" s="250">
        <f t="shared" si="14"/>
        <v>0</v>
      </c>
      <c r="AQ30" s="250">
        <f t="shared" si="14"/>
        <v>0</v>
      </c>
      <c r="AR30" s="250">
        <f t="shared" si="14"/>
        <v>0</v>
      </c>
      <c r="AS30" s="250">
        <f t="shared" si="14"/>
        <v>0</v>
      </c>
      <c r="AT30" s="250">
        <f t="shared" si="14"/>
        <v>0</v>
      </c>
      <c r="AU30" s="250">
        <f t="shared" si="14"/>
        <v>0</v>
      </c>
      <c r="AV30" s="250">
        <f t="shared" si="14"/>
        <v>0</v>
      </c>
      <c r="AW30" s="250">
        <f t="shared" si="14"/>
        <v>0</v>
      </c>
      <c r="AX30" s="250">
        <f t="shared" si="14"/>
        <v>0</v>
      </c>
      <c r="AY30" s="250">
        <f t="shared" si="14"/>
        <v>0</v>
      </c>
      <c r="AZ30" s="250">
        <f t="shared" si="14"/>
        <v>0</v>
      </c>
      <c r="BA30" s="250">
        <f t="shared" si="14"/>
        <v>0</v>
      </c>
      <c r="BB30" s="250">
        <f t="shared" si="14"/>
        <v>0</v>
      </c>
      <c r="BC30" s="250">
        <f t="shared" si="14"/>
        <v>0</v>
      </c>
      <c r="BD30" s="250">
        <f t="shared" si="14"/>
        <v>0</v>
      </c>
      <c r="BE30" s="251">
        <f t="shared" si="14"/>
        <v>0</v>
      </c>
      <c r="BF30" s="120">
        <f t="shared" si="15"/>
        <v>0</v>
      </c>
      <c r="BG30" s="250">
        <f t="shared" si="16"/>
        <v>0</v>
      </c>
      <c r="BH30" s="250">
        <f t="shared" si="17"/>
        <v>0</v>
      </c>
      <c r="BI30" s="250">
        <f t="shared" si="18"/>
        <v>0</v>
      </c>
      <c r="BJ30" s="250">
        <f t="shared" si="19"/>
        <v>0</v>
      </c>
      <c r="BK30" s="250">
        <f t="shared" si="20"/>
        <v>0</v>
      </c>
      <c r="BL30" s="250">
        <f t="shared" si="21"/>
        <v>0</v>
      </c>
      <c r="BM30" s="250">
        <f t="shared" si="22"/>
        <v>0</v>
      </c>
      <c r="BN30" s="250">
        <f t="shared" si="23"/>
        <v>0</v>
      </c>
      <c r="BO30" s="250">
        <f t="shared" si="24"/>
        <v>0</v>
      </c>
      <c r="BP30" s="250">
        <f t="shared" si="25"/>
        <v>0</v>
      </c>
      <c r="BQ30" s="250">
        <f t="shared" si="26"/>
        <v>0</v>
      </c>
      <c r="BR30" s="250">
        <f t="shared" si="27"/>
        <v>0</v>
      </c>
      <c r="BS30" s="250">
        <f t="shared" si="28"/>
        <v>0</v>
      </c>
      <c r="BT30" s="250">
        <f t="shared" si="29"/>
        <v>0</v>
      </c>
      <c r="BU30" s="250">
        <f t="shared" si="30"/>
        <v>0</v>
      </c>
      <c r="BV30" s="250">
        <f t="shared" si="31"/>
        <v>0</v>
      </c>
      <c r="BW30" s="251">
        <f t="shared" si="32"/>
        <v>0</v>
      </c>
      <c r="BX30" s="120">
        <f t="shared" si="33"/>
        <v>0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122">
        <f t="shared" si="34"/>
        <v>0</v>
      </c>
      <c r="CN30" s="247"/>
      <c r="CO30" s="249"/>
      <c r="CP30" s="120">
        <f t="shared" si="35"/>
        <v>0</v>
      </c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122">
        <f t="shared" si="36"/>
        <v>0</v>
      </c>
      <c r="DF30" s="247"/>
      <c r="DG30" s="249"/>
      <c r="DH30" s="120">
        <f t="shared" si="37"/>
        <v>0</v>
      </c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122">
        <f t="shared" si="38"/>
        <v>0</v>
      </c>
      <c r="DX30" s="247"/>
      <c r="DY30" s="249"/>
      <c r="DZ30" s="120">
        <f t="shared" si="39"/>
        <v>0</v>
      </c>
      <c r="EA30" s="250">
        <f t="shared" si="40"/>
        <v>0</v>
      </c>
      <c r="EB30" s="250">
        <f t="shared" si="40"/>
        <v>0</v>
      </c>
      <c r="EC30" s="250">
        <f t="shared" si="40"/>
        <v>0</v>
      </c>
      <c r="ED30" s="250">
        <f t="shared" si="40"/>
        <v>0</v>
      </c>
      <c r="EE30" s="250">
        <f t="shared" si="40"/>
        <v>0</v>
      </c>
      <c r="EF30" s="250">
        <f t="shared" si="40"/>
        <v>0</v>
      </c>
      <c r="EG30" s="250">
        <f t="shared" si="40"/>
        <v>0</v>
      </c>
      <c r="EH30" s="250">
        <f t="shared" si="40"/>
        <v>0</v>
      </c>
      <c r="EI30" s="250">
        <f t="shared" si="40"/>
        <v>0</v>
      </c>
      <c r="EJ30" s="250">
        <f t="shared" si="40"/>
        <v>0</v>
      </c>
      <c r="EK30" s="250">
        <f t="shared" si="40"/>
        <v>0</v>
      </c>
      <c r="EL30" s="250">
        <f t="shared" si="40"/>
        <v>0</v>
      </c>
      <c r="EM30" s="250">
        <f t="shared" si="40"/>
        <v>0</v>
      </c>
      <c r="EN30" s="250">
        <f t="shared" si="40"/>
        <v>0</v>
      </c>
      <c r="EO30" s="250">
        <f t="shared" si="40"/>
        <v>0</v>
      </c>
      <c r="EP30" s="250">
        <f t="shared" si="40"/>
        <v>0</v>
      </c>
      <c r="EQ30" s="252">
        <f t="shared" si="41"/>
        <v>0</v>
      </c>
    </row>
    <row r="31" spans="1:147" ht="14.25" customHeight="1" hidden="1">
      <c r="A31" s="245">
        <v>22</v>
      </c>
      <c r="B31" s="246"/>
      <c r="C31" s="245"/>
      <c r="D31" s="120">
        <f t="shared" si="8"/>
        <v>0</v>
      </c>
      <c r="E31" s="121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122">
        <f t="shared" si="9"/>
        <v>0</v>
      </c>
      <c r="T31" s="247"/>
      <c r="U31" s="248"/>
      <c r="V31" s="120">
        <f t="shared" si="10"/>
        <v>0</v>
      </c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122">
        <f t="shared" si="11"/>
        <v>0</v>
      </c>
      <c r="AL31" s="247"/>
      <c r="AM31" s="249"/>
      <c r="AN31" s="120">
        <f t="shared" si="12"/>
        <v>0</v>
      </c>
      <c r="AO31" s="250">
        <f t="shared" si="14"/>
        <v>0</v>
      </c>
      <c r="AP31" s="250">
        <f t="shared" si="14"/>
        <v>0</v>
      </c>
      <c r="AQ31" s="250">
        <f t="shared" si="14"/>
        <v>0</v>
      </c>
      <c r="AR31" s="250">
        <f t="shared" si="14"/>
        <v>0</v>
      </c>
      <c r="AS31" s="250">
        <f t="shared" si="14"/>
        <v>0</v>
      </c>
      <c r="AT31" s="250">
        <f t="shared" si="14"/>
        <v>0</v>
      </c>
      <c r="AU31" s="250">
        <f t="shared" si="14"/>
        <v>0</v>
      </c>
      <c r="AV31" s="250">
        <f t="shared" si="14"/>
        <v>0</v>
      </c>
      <c r="AW31" s="250">
        <f t="shared" si="14"/>
        <v>0</v>
      </c>
      <c r="AX31" s="250">
        <f t="shared" si="14"/>
        <v>0</v>
      </c>
      <c r="AY31" s="250">
        <f t="shared" si="14"/>
        <v>0</v>
      </c>
      <c r="AZ31" s="250">
        <f t="shared" si="14"/>
        <v>0</v>
      </c>
      <c r="BA31" s="250">
        <f t="shared" si="14"/>
        <v>0</v>
      </c>
      <c r="BB31" s="250">
        <f t="shared" si="14"/>
        <v>0</v>
      </c>
      <c r="BC31" s="250">
        <f t="shared" si="14"/>
        <v>0</v>
      </c>
      <c r="BD31" s="250">
        <f t="shared" si="14"/>
        <v>0</v>
      </c>
      <c r="BE31" s="251">
        <f t="shared" si="14"/>
        <v>0</v>
      </c>
      <c r="BF31" s="120">
        <f t="shared" si="15"/>
        <v>0</v>
      </c>
      <c r="BG31" s="250">
        <f t="shared" si="16"/>
        <v>0</v>
      </c>
      <c r="BH31" s="250">
        <f t="shared" si="17"/>
        <v>0</v>
      </c>
      <c r="BI31" s="250">
        <f t="shared" si="18"/>
        <v>0</v>
      </c>
      <c r="BJ31" s="250">
        <f t="shared" si="19"/>
        <v>0</v>
      </c>
      <c r="BK31" s="250">
        <f t="shared" si="20"/>
        <v>0</v>
      </c>
      <c r="BL31" s="250">
        <f t="shared" si="21"/>
        <v>0</v>
      </c>
      <c r="BM31" s="250">
        <f t="shared" si="22"/>
        <v>0</v>
      </c>
      <c r="BN31" s="250">
        <f t="shared" si="23"/>
        <v>0</v>
      </c>
      <c r="BO31" s="250">
        <f t="shared" si="24"/>
        <v>0</v>
      </c>
      <c r="BP31" s="250">
        <f t="shared" si="25"/>
        <v>0</v>
      </c>
      <c r="BQ31" s="250">
        <f t="shared" si="26"/>
        <v>0</v>
      </c>
      <c r="BR31" s="250">
        <f t="shared" si="27"/>
        <v>0</v>
      </c>
      <c r="BS31" s="250">
        <f t="shared" si="28"/>
        <v>0</v>
      </c>
      <c r="BT31" s="250">
        <f t="shared" si="29"/>
        <v>0</v>
      </c>
      <c r="BU31" s="250">
        <f t="shared" si="30"/>
        <v>0</v>
      </c>
      <c r="BV31" s="250">
        <f t="shared" si="31"/>
        <v>0</v>
      </c>
      <c r="BW31" s="251">
        <f t="shared" si="32"/>
        <v>0</v>
      </c>
      <c r="BX31" s="120">
        <f t="shared" si="33"/>
        <v>0</v>
      </c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122">
        <f t="shared" si="34"/>
        <v>0</v>
      </c>
      <c r="CN31" s="247"/>
      <c r="CO31" s="249"/>
      <c r="CP31" s="120">
        <f t="shared" si="35"/>
        <v>0</v>
      </c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122">
        <f t="shared" si="36"/>
        <v>0</v>
      </c>
      <c r="DF31" s="247"/>
      <c r="DG31" s="249"/>
      <c r="DH31" s="120">
        <f t="shared" si="37"/>
        <v>0</v>
      </c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122">
        <f t="shared" si="38"/>
        <v>0</v>
      </c>
      <c r="DX31" s="247"/>
      <c r="DY31" s="249"/>
      <c r="DZ31" s="120">
        <f t="shared" si="39"/>
        <v>0</v>
      </c>
      <c r="EA31" s="250">
        <f t="shared" si="40"/>
        <v>0</v>
      </c>
      <c r="EB31" s="250">
        <f t="shared" si="40"/>
        <v>0</v>
      </c>
      <c r="EC31" s="250">
        <f t="shared" si="40"/>
        <v>0</v>
      </c>
      <c r="ED31" s="250">
        <f t="shared" si="40"/>
        <v>0</v>
      </c>
      <c r="EE31" s="250">
        <f t="shared" si="40"/>
        <v>0</v>
      </c>
      <c r="EF31" s="250">
        <f t="shared" si="40"/>
        <v>0</v>
      </c>
      <c r="EG31" s="250">
        <f t="shared" si="40"/>
        <v>0</v>
      </c>
      <c r="EH31" s="250">
        <f t="shared" si="40"/>
        <v>0</v>
      </c>
      <c r="EI31" s="250">
        <f t="shared" si="40"/>
        <v>0</v>
      </c>
      <c r="EJ31" s="250">
        <f t="shared" si="40"/>
        <v>0</v>
      </c>
      <c r="EK31" s="250">
        <f t="shared" si="40"/>
        <v>0</v>
      </c>
      <c r="EL31" s="250">
        <f t="shared" si="40"/>
        <v>0</v>
      </c>
      <c r="EM31" s="250">
        <f t="shared" si="40"/>
        <v>0</v>
      </c>
      <c r="EN31" s="250">
        <f t="shared" si="40"/>
        <v>0</v>
      </c>
      <c r="EO31" s="250">
        <f t="shared" si="40"/>
        <v>0</v>
      </c>
      <c r="EP31" s="250">
        <f t="shared" si="40"/>
        <v>0</v>
      </c>
      <c r="EQ31" s="252">
        <f t="shared" si="41"/>
        <v>0</v>
      </c>
    </row>
    <row r="32" spans="1:147" ht="14.25" customHeight="1" hidden="1">
      <c r="A32" s="245">
        <v>23</v>
      </c>
      <c r="B32" s="246"/>
      <c r="C32" s="245"/>
      <c r="D32" s="120">
        <f t="shared" si="8"/>
        <v>0</v>
      </c>
      <c r="E32" s="121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122">
        <f t="shared" si="9"/>
        <v>0</v>
      </c>
      <c r="T32" s="247"/>
      <c r="U32" s="248"/>
      <c r="V32" s="120">
        <f t="shared" si="10"/>
        <v>0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122">
        <f t="shared" si="11"/>
        <v>0</v>
      </c>
      <c r="AL32" s="247"/>
      <c r="AM32" s="249"/>
      <c r="AN32" s="120">
        <f t="shared" si="12"/>
        <v>0</v>
      </c>
      <c r="AO32" s="250">
        <f t="shared" si="14"/>
        <v>0</v>
      </c>
      <c r="AP32" s="250">
        <f t="shared" si="14"/>
        <v>0</v>
      </c>
      <c r="AQ32" s="250">
        <f t="shared" si="14"/>
        <v>0</v>
      </c>
      <c r="AR32" s="250">
        <f t="shared" si="14"/>
        <v>0</v>
      </c>
      <c r="AS32" s="250">
        <f t="shared" si="14"/>
        <v>0</v>
      </c>
      <c r="AT32" s="250">
        <f t="shared" si="14"/>
        <v>0</v>
      </c>
      <c r="AU32" s="250">
        <f t="shared" si="14"/>
        <v>0</v>
      </c>
      <c r="AV32" s="250">
        <f t="shared" si="14"/>
        <v>0</v>
      </c>
      <c r="AW32" s="250">
        <f t="shared" si="14"/>
        <v>0</v>
      </c>
      <c r="AX32" s="250">
        <f t="shared" si="14"/>
        <v>0</v>
      </c>
      <c r="AY32" s="250">
        <f t="shared" si="14"/>
        <v>0</v>
      </c>
      <c r="AZ32" s="250">
        <f t="shared" si="14"/>
        <v>0</v>
      </c>
      <c r="BA32" s="250">
        <f t="shared" si="14"/>
        <v>0</v>
      </c>
      <c r="BB32" s="250">
        <f t="shared" si="14"/>
        <v>0</v>
      </c>
      <c r="BC32" s="250">
        <f t="shared" si="14"/>
        <v>0</v>
      </c>
      <c r="BD32" s="250">
        <f t="shared" si="14"/>
        <v>0</v>
      </c>
      <c r="BE32" s="251">
        <f t="shared" si="14"/>
        <v>0</v>
      </c>
      <c r="BF32" s="120">
        <f t="shared" si="15"/>
        <v>0</v>
      </c>
      <c r="BG32" s="250">
        <f t="shared" si="16"/>
        <v>0</v>
      </c>
      <c r="BH32" s="250">
        <f t="shared" si="17"/>
        <v>0</v>
      </c>
      <c r="BI32" s="250">
        <f t="shared" si="18"/>
        <v>0</v>
      </c>
      <c r="BJ32" s="250">
        <f t="shared" si="19"/>
        <v>0</v>
      </c>
      <c r="BK32" s="250">
        <f t="shared" si="20"/>
        <v>0</v>
      </c>
      <c r="BL32" s="250">
        <f t="shared" si="21"/>
        <v>0</v>
      </c>
      <c r="BM32" s="250">
        <f t="shared" si="22"/>
        <v>0</v>
      </c>
      <c r="BN32" s="250">
        <f t="shared" si="23"/>
        <v>0</v>
      </c>
      <c r="BO32" s="250">
        <f t="shared" si="24"/>
        <v>0</v>
      </c>
      <c r="BP32" s="250">
        <f t="shared" si="25"/>
        <v>0</v>
      </c>
      <c r="BQ32" s="250">
        <f t="shared" si="26"/>
        <v>0</v>
      </c>
      <c r="BR32" s="250">
        <f t="shared" si="27"/>
        <v>0</v>
      </c>
      <c r="BS32" s="250">
        <f t="shared" si="28"/>
        <v>0</v>
      </c>
      <c r="BT32" s="250">
        <f t="shared" si="29"/>
        <v>0</v>
      </c>
      <c r="BU32" s="250">
        <f t="shared" si="30"/>
        <v>0</v>
      </c>
      <c r="BV32" s="250">
        <f t="shared" si="31"/>
        <v>0</v>
      </c>
      <c r="BW32" s="251">
        <f t="shared" si="32"/>
        <v>0</v>
      </c>
      <c r="BX32" s="120">
        <f t="shared" si="33"/>
        <v>0</v>
      </c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122">
        <f t="shared" si="34"/>
        <v>0</v>
      </c>
      <c r="CN32" s="247"/>
      <c r="CO32" s="249"/>
      <c r="CP32" s="120">
        <f t="shared" si="35"/>
        <v>0</v>
      </c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122">
        <f t="shared" si="36"/>
        <v>0</v>
      </c>
      <c r="DF32" s="247"/>
      <c r="DG32" s="249"/>
      <c r="DH32" s="120">
        <f t="shared" si="37"/>
        <v>0</v>
      </c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122">
        <f t="shared" si="38"/>
        <v>0</v>
      </c>
      <c r="DX32" s="247"/>
      <c r="DY32" s="249"/>
      <c r="DZ32" s="120">
        <f t="shared" si="39"/>
        <v>0</v>
      </c>
      <c r="EA32" s="250">
        <f t="shared" si="40"/>
        <v>0</v>
      </c>
      <c r="EB32" s="250">
        <f t="shared" si="40"/>
        <v>0</v>
      </c>
      <c r="EC32" s="250">
        <f t="shared" si="40"/>
        <v>0</v>
      </c>
      <c r="ED32" s="250">
        <f t="shared" si="40"/>
        <v>0</v>
      </c>
      <c r="EE32" s="250">
        <f t="shared" si="40"/>
        <v>0</v>
      </c>
      <c r="EF32" s="250">
        <f t="shared" si="40"/>
        <v>0</v>
      </c>
      <c r="EG32" s="250">
        <f t="shared" si="40"/>
        <v>0</v>
      </c>
      <c r="EH32" s="250">
        <f t="shared" si="40"/>
        <v>0</v>
      </c>
      <c r="EI32" s="250">
        <f t="shared" si="40"/>
        <v>0</v>
      </c>
      <c r="EJ32" s="250">
        <f t="shared" si="40"/>
        <v>0</v>
      </c>
      <c r="EK32" s="250">
        <f t="shared" si="40"/>
        <v>0</v>
      </c>
      <c r="EL32" s="250">
        <f t="shared" si="40"/>
        <v>0</v>
      </c>
      <c r="EM32" s="250">
        <f t="shared" si="40"/>
        <v>0</v>
      </c>
      <c r="EN32" s="250">
        <f t="shared" si="40"/>
        <v>0</v>
      </c>
      <c r="EO32" s="250">
        <f t="shared" si="40"/>
        <v>0</v>
      </c>
      <c r="EP32" s="250">
        <f t="shared" si="40"/>
        <v>0</v>
      </c>
      <c r="EQ32" s="252">
        <f t="shared" si="41"/>
        <v>0</v>
      </c>
    </row>
    <row r="33" spans="1:147" ht="14.25" customHeight="1" hidden="1">
      <c r="A33" s="245">
        <v>24</v>
      </c>
      <c r="B33" s="246"/>
      <c r="C33" s="245"/>
      <c r="D33" s="120">
        <f t="shared" si="8"/>
        <v>0</v>
      </c>
      <c r="E33" s="121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122">
        <f t="shared" si="9"/>
        <v>0</v>
      </c>
      <c r="T33" s="247"/>
      <c r="U33" s="248"/>
      <c r="V33" s="120">
        <f t="shared" si="10"/>
        <v>0</v>
      </c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122">
        <f t="shared" si="11"/>
        <v>0</v>
      </c>
      <c r="AL33" s="247"/>
      <c r="AM33" s="249"/>
      <c r="AN33" s="120">
        <f t="shared" si="12"/>
        <v>0</v>
      </c>
      <c r="AO33" s="250">
        <f t="shared" si="14"/>
        <v>0</v>
      </c>
      <c r="AP33" s="250">
        <f t="shared" si="14"/>
        <v>0</v>
      </c>
      <c r="AQ33" s="250">
        <f t="shared" si="14"/>
        <v>0</v>
      </c>
      <c r="AR33" s="250">
        <f t="shared" si="14"/>
        <v>0</v>
      </c>
      <c r="AS33" s="250">
        <f t="shared" si="14"/>
        <v>0</v>
      </c>
      <c r="AT33" s="250">
        <f t="shared" si="14"/>
        <v>0</v>
      </c>
      <c r="AU33" s="250">
        <f t="shared" si="14"/>
        <v>0</v>
      </c>
      <c r="AV33" s="250">
        <f t="shared" si="14"/>
        <v>0</v>
      </c>
      <c r="AW33" s="250">
        <f t="shared" si="14"/>
        <v>0</v>
      </c>
      <c r="AX33" s="250">
        <f t="shared" si="14"/>
        <v>0</v>
      </c>
      <c r="AY33" s="250">
        <f t="shared" si="14"/>
        <v>0</v>
      </c>
      <c r="AZ33" s="250">
        <f t="shared" si="14"/>
        <v>0</v>
      </c>
      <c r="BA33" s="250">
        <f t="shared" si="14"/>
        <v>0</v>
      </c>
      <c r="BB33" s="250">
        <f t="shared" si="14"/>
        <v>0</v>
      </c>
      <c r="BC33" s="250">
        <f t="shared" si="14"/>
        <v>0</v>
      </c>
      <c r="BD33" s="250">
        <f t="shared" si="14"/>
        <v>0</v>
      </c>
      <c r="BE33" s="251">
        <f aca="true" t="shared" si="42" ref="AO33:BE48">U33+AM33</f>
        <v>0</v>
      </c>
      <c r="BF33" s="120">
        <f t="shared" si="15"/>
        <v>0</v>
      </c>
      <c r="BG33" s="250">
        <f t="shared" si="16"/>
        <v>0</v>
      </c>
      <c r="BH33" s="250">
        <f t="shared" si="17"/>
        <v>0</v>
      </c>
      <c r="BI33" s="250">
        <f t="shared" si="18"/>
        <v>0</v>
      </c>
      <c r="BJ33" s="250">
        <f t="shared" si="19"/>
        <v>0</v>
      </c>
      <c r="BK33" s="250">
        <f t="shared" si="20"/>
        <v>0</v>
      </c>
      <c r="BL33" s="250">
        <f t="shared" si="21"/>
        <v>0</v>
      </c>
      <c r="BM33" s="250">
        <f t="shared" si="22"/>
        <v>0</v>
      </c>
      <c r="BN33" s="250">
        <f t="shared" si="23"/>
        <v>0</v>
      </c>
      <c r="BO33" s="250">
        <f t="shared" si="24"/>
        <v>0</v>
      </c>
      <c r="BP33" s="250">
        <f t="shared" si="25"/>
        <v>0</v>
      </c>
      <c r="BQ33" s="250">
        <f t="shared" si="26"/>
        <v>0</v>
      </c>
      <c r="BR33" s="250">
        <f t="shared" si="27"/>
        <v>0</v>
      </c>
      <c r="BS33" s="250">
        <f t="shared" si="28"/>
        <v>0</v>
      </c>
      <c r="BT33" s="250">
        <f t="shared" si="29"/>
        <v>0</v>
      </c>
      <c r="BU33" s="250">
        <f t="shared" si="30"/>
        <v>0</v>
      </c>
      <c r="BV33" s="250">
        <f t="shared" si="31"/>
        <v>0</v>
      </c>
      <c r="BW33" s="251">
        <f t="shared" si="32"/>
        <v>0</v>
      </c>
      <c r="BX33" s="120">
        <f t="shared" si="33"/>
        <v>0</v>
      </c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122">
        <f t="shared" si="34"/>
        <v>0</v>
      </c>
      <c r="CN33" s="247"/>
      <c r="CO33" s="249"/>
      <c r="CP33" s="120">
        <f t="shared" si="35"/>
        <v>0</v>
      </c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122">
        <f t="shared" si="36"/>
        <v>0</v>
      </c>
      <c r="DF33" s="247"/>
      <c r="DG33" s="249"/>
      <c r="DH33" s="120">
        <f t="shared" si="37"/>
        <v>0</v>
      </c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122">
        <f t="shared" si="38"/>
        <v>0</v>
      </c>
      <c r="DX33" s="247"/>
      <c r="DY33" s="249"/>
      <c r="DZ33" s="120">
        <f t="shared" si="39"/>
        <v>0</v>
      </c>
      <c r="EA33" s="250">
        <f t="shared" si="40"/>
        <v>0</v>
      </c>
      <c r="EB33" s="250">
        <f t="shared" si="40"/>
        <v>0</v>
      </c>
      <c r="EC33" s="250">
        <f t="shared" si="40"/>
        <v>0</v>
      </c>
      <c r="ED33" s="250">
        <f t="shared" si="40"/>
        <v>0</v>
      </c>
      <c r="EE33" s="250">
        <f t="shared" si="40"/>
        <v>0</v>
      </c>
      <c r="EF33" s="250">
        <f t="shared" si="40"/>
        <v>0</v>
      </c>
      <c r="EG33" s="250">
        <f t="shared" si="40"/>
        <v>0</v>
      </c>
      <c r="EH33" s="250">
        <f t="shared" si="40"/>
        <v>0</v>
      </c>
      <c r="EI33" s="250">
        <f t="shared" si="40"/>
        <v>0</v>
      </c>
      <c r="EJ33" s="250">
        <f t="shared" si="40"/>
        <v>0</v>
      </c>
      <c r="EK33" s="250">
        <f t="shared" si="40"/>
        <v>0</v>
      </c>
      <c r="EL33" s="250">
        <f t="shared" si="40"/>
        <v>0</v>
      </c>
      <c r="EM33" s="250">
        <f t="shared" si="40"/>
        <v>0</v>
      </c>
      <c r="EN33" s="250">
        <f t="shared" si="40"/>
        <v>0</v>
      </c>
      <c r="EO33" s="250">
        <f t="shared" si="40"/>
        <v>0</v>
      </c>
      <c r="EP33" s="250">
        <f aca="true" t="shared" si="43" ref="EA33:EP49">BD33-BV33</f>
        <v>0</v>
      </c>
      <c r="EQ33" s="252">
        <f t="shared" si="41"/>
        <v>0</v>
      </c>
    </row>
    <row r="34" spans="1:147" ht="14.25" customHeight="1" hidden="1">
      <c r="A34" s="245">
        <v>25</v>
      </c>
      <c r="B34" s="246"/>
      <c r="C34" s="245"/>
      <c r="D34" s="120">
        <f t="shared" si="8"/>
        <v>0</v>
      </c>
      <c r="E34" s="121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122">
        <f t="shared" si="9"/>
        <v>0</v>
      </c>
      <c r="T34" s="247"/>
      <c r="U34" s="248"/>
      <c r="V34" s="120">
        <f t="shared" si="10"/>
        <v>0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122">
        <f t="shared" si="11"/>
        <v>0</v>
      </c>
      <c r="AL34" s="247"/>
      <c r="AM34" s="249"/>
      <c r="AN34" s="120">
        <f t="shared" si="12"/>
        <v>0</v>
      </c>
      <c r="AO34" s="250">
        <f t="shared" si="42"/>
        <v>0</v>
      </c>
      <c r="AP34" s="250">
        <f t="shared" si="42"/>
        <v>0</v>
      </c>
      <c r="AQ34" s="250">
        <f t="shared" si="42"/>
        <v>0</v>
      </c>
      <c r="AR34" s="250">
        <f t="shared" si="42"/>
        <v>0</v>
      </c>
      <c r="AS34" s="250">
        <f t="shared" si="42"/>
        <v>0</v>
      </c>
      <c r="AT34" s="250">
        <f t="shared" si="42"/>
        <v>0</v>
      </c>
      <c r="AU34" s="250">
        <f t="shared" si="42"/>
        <v>0</v>
      </c>
      <c r="AV34" s="250">
        <f t="shared" si="42"/>
        <v>0</v>
      </c>
      <c r="AW34" s="250">
        <f t="shared" si="42"/>
        <v>0</v>
      </c>
      <c r="AX34" s="250">
        <f t="shared" si="42"/>
        <v>0</v>
      </c>
      <c r="AY34" s="250">
        <f t="shared" si="42"/>
        <v>0</v>
      </c>
      <c r="AZ34" s="250">
        <f t="shared" si="42"/>
        <v>0</v>
      </c>
      <c r="BA34" s="250">
        <f t="shared" si="42"/>
        <v>0</v>
      </c>
      <c r="BB34" s="250">
        <f t="shared" si="42"/>
        <v>0</v>
      </c>
      <c r="BC34" s="250">
        <f t="shared" si="42"/>
        <v>0</v>
      </c>
      <c r="BD34" s="250">
        <f t="shared" si="42"/>
        <v>0</v>
      </c>
      <c r="BE34" s="251">
        <f t="shared" si="42"/>
        <v>0</v>
      </c>
      <c r="BF34" s="120">
        <f t="shared" si="15"/>
        <v>0</v>
      </c>
      <c r="BG34" s="250">
        <f t="shared" si="16"/>
        <v>0</v>
      </c>
      <c r="BH34" s="250">
        <f t="shared" si="17"/>
        <v>0</v>
      </c>
      <c r="BI34" s="250">
        <f t="shared" si="18"/>
        <v>0</v>
      </c>
      <c r="BJ34" s="250">
        <f t="shared" si="19"/>
        <v>0</v>
      </c>
      <c r="BK34" s="250">
        <f t="shared" si="20"/>
        <v>0</v>
      </c>
      <c r="BL34" s="250">
        <f t="shared" si="21"/>
        <v>0</v>
      </c>
      <c r="BM34" s="250">
        <f t="shared" si="22"/>
        <v>0</v>
      </c>
      <c r="BN34" s="250">
        <f t="shared" si="23"/>
        <v>0</v>
      </c>
      <c r="BO34" s="250">
        <f t="shared" si="24"/>
        <v>0</v>
      </c>
      <c r="BP34" s="250">
        <f t="shared" si="25"/>
        <v>0</v>
      </c>
      <c r="BQ34" s="250">
        <f t="shared" si="26"/>
        <v>0</v>
      </c>
      <c r="BR34" s="250">
        <f t="shared" si="27"/>
        <v>0</v>
      </c>
      <c r="BS34" s="250">
        <f t="shared" si="28"/>
        <v>0</v>
      </c>
      <c r="BT34" s="250">
        <f t="shared" si="29"/>
        <v>0</v>
      </c>
      <c r="BU34" s="250">
        <f t="shared" si="30"/>
        <v>0</v>
      </c>
      <c r="BV34" s="250">
        <f t="shared" si="31"/>
        <v>0</v>
      </c>
      <c r="BW34" s="251">
        <f t="shared" si="32"/>
        <v>0</v>
      </c>
      <c r="BX34" s="120">
        <f t="shared" si="33"/>
        <v>0</v>
      </c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122">
        <f t="shared" si="34"/>
        <v>0</v>
      </c>
      <c r="CN34" s="247"/>
      <c r="CO34" s="249"/>
      <c r="CP34" s="120">
        <f t="shared" si="35"/>
        <v>0</v>
      </c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122">
        <f t="shared" si="36"/>
        <v>0</v>
      </c>
      <c r="DF34" s="247"/>
      <c r="DG34" s="249"/>
      <c r="DH34" s="120">
        <f t="shared" si="37"/>
        <v>0</v>
      </c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122">
        <f t="shared" si="38"/>
        <v>0</v>
      </c>
      <c r="DX34" s="247"/>
      <c r="DY34" s="249"/>
      <c r="DZ34" s="120">
        <f t="shared" si="39"/>
        <v>0</v>
      </c>
      <c r="EA34" s="250">
        <f t="shared" si="43"/>
        <v>0</v>
      </c>
      <c r="EB34" s="250">
        <f t="shared" si="43"/>
        <v>0</v>
      </c>
      <c r="EC34" s="250">
        <f t="shared" si="43"/>
        <v>0</v>
      </c>
      <c r="ED34" s="250">
        <f t="shared" si="43"/>
        <v>0</v>
      </c>
      <c r="EE34" s="250">
        <f t="shared" si="43"/>
        <v>0</v>
      </c>
      <c r="EF34" s="250">
        <f t="shared" si="43"/>
        <v>0</v>
      </c>
      <c r="EG34" s="250">
        <f t="shared" si="43"/>
        <v>0</v>
      </c>
      <c r="EH34" s="250">
        <f t="shared" si="43"/>
        <v>0</v>
      </c>
      <c r="EI34" s="250">
        <f t="shared" si="43"/>
        <v>0</v>
      </c>
      <c r="EJ34" s="250">
        <f t="shared" si="43"/>
        <v>0</v>
      </c>
      <c r="EK34" s="250">
        <f t="shared" si="43"/>
        <v>0</v>
      </c>
      <c r="EL34" s="250">
        <f t="shared" si="43"/>
        <v>0</v>
      </c>
      <c r="EM34" s="250">
        <f t="shared" si="43"/>
        <v>0</v>
      </c>
      <c r="EN34" s="250">
        <f t="shared" si="43"/>
        <v>0</v>
      </c>
      <c r="EO34" s="250">
        <f t="shared" si="43"/>
        <v>0</v>
      </c>
      <c r="EP34" s="250">
        <f t="shared" si="43"/>
        <v>0</v>
      </c>
      <c r="EQ34" s="252">
        <f t="shared" si="41"/>
        <v>0</v>
      </c>
    </row>
    <row r="35" spans="1:147" ht="14.25" customHeight="1" hidden="1">
      <c r="A35" s="245">
        <v>26</v>
      </c>
      <c r="B35" s="246"/>
      <c r="C35" s="245"/>
      <c r="D35" s="120">
        <f t="shared" si="8"/>
        <v>0</v>
      </c>
      <c r="E35" s="121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122">
        <f t="shared" si="9"/>
        <v>0</v>
      </c>
      <c r="T35" s="247"/>
      <c r="U35" s="248"/>
      <c r="V35" s="120">
        <f t="shared" si="10"/>
        <v>0</v>
      </c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122">
        <f t="shared" si="11"/>
        <v>0</v>
      </c>
      <c r="AL35" s="247"/>
      <c r="AM35" s="249"/>
      <c r="AN35" s="120">
        <f t="shared" si="12"/>
        <v>0</v>
      </c>
      <c r="AO35" s="250">
        <f t="shared" si="42"/>
        <v>0</v>
      </c>
      <c r="AP35" s="250">
        <f t="shared" si="42"/>
        <v>0</v>
      </c>
      <c r="AQ35" s="250">
        <f t="shared" si="42"/>
        <v>0</v>
      </c>
      <c r="AR35" s="250">
        <f t="shared" si="42"/>
        <v>0</v>
      </c>
      <c r="AS35" s="250">
        <f t="shared" si="42"/>
        <v>0</v>
      </c>
      <c r="AT35" s="250">
        <f t="shared" si="42"/>
        <v>0</v>
      </c>
      <c r="AU35" s="250">
        <f t="shared" si="42"/>
        <v>0</v>
      </c>
      <c r="AV35" s="250">
        <f t="shared" si="42"/>
        <v>0</v>
      </c>
      <c r="AW35" s="250">
        <f t="shared" si="42"/>
        <v>0</v>
      </c>
      <c r="AX35" s="250">
        <f t="shared" si="42"/>
        <v>0</v>
      </c>
      <c r="AY35" s="250">
        <f t="shared" si="42"/>
        <v>0</v>
      </c>
      <c r="AZ35" s="250">
        <f t="shared" si="42"/>
        <v>0</v>
      </c>
      <c r="BA35" s="250">
        <f t="shared" si="42"/>
        <v>0</v>
      </c>
      <c r="BB35" s="250">
        <f t="shared" si="42"/>
        <v>0</v>
      </c>
      <c r="BC35" s="250">
        <f t="shared" si="42"/>
        <v>0</v>
      </c>
      <c r="BD35" s="250">
        <f t="shared" si="42"/>
        <v>0</v>
      </c>
      <c r="BE35" s="251">
        <f t="shared" si="42"/>
        <v>0</v>
      </c>
      <c r="BF35" s="120">
        <f t="shared" si="15"/>
        <v>0</v>
      </c>
      <c r="BG35" s="250">
        <f t="shared" si="16"/>
        <v>0</v>
      </c>
      <c r="BH35" s="250">
        <f t="shared" si="17"/>
        <v>0</v>
      </c>
      <c r="BI35" s="250">
        <f t="shared" si="18"/>
        <v>0</v>
      </c>
      <c r="BJ35" s="250">
        <f t="shared" si="19"/>
        <v>0</v>
      </c>
      <c r="BK35" s="250">
        <f t="shared" si="20"/>
        <v>0</v>
      </c>
      <c r="BL35" s="250">
        <f t="shared" si="21"/>
        <v>0</v>
      </c>
      <c r="BM35" s="250">
        <f t="shared" si="22"/>
        <v>0</v>
      </c>
      <c r="BN35" s="250">
        <f t="shared" si="23"/>
        <v>0</v>
      </c>
      <c r="BO35" s="250">
        <f t="shared" si="24"/>
        <v>0</v>
      </c>
      <c r="BP35" s="250">
        <f t="shared" si="25"/>
        <v>0</v>
      </c>
      <c r="BQ35" s="250">
        <f t="shared" si="26"/>
        <v>0</v>
      </c>
      <c r="BR35" s="250">
        <f t="shared" si="27"/>
        <v>0</v>
      </c>
      <c r="BS35" s="250">
        <f t="shared" si="28"/>
        <v>0</v>
      </c>
      <c r="BT35" s="250">
        <f t="shared" si="29"/>
        <v>0</v>
      </c>
      <c r="BU35" s="250">
        <f t="shared" si="30"/>
        <v>0</v>
      </c>
      <c r="BV35" s="250">
        <f t="shared" si="31"/>
        <v>0</v>
      </c>
      <c r="BW35" s="251">
        <f t="shared" si="32"/>
        <v>0</v>
      </c>
      <c r="BX35" s="120">
        <f t="shared" si="33"/>
        <v>0</v>
      </c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122">
        <f t="shared" si="34"/>
        <v>0</v>
      </c>
      <c r="CN35" s="247"/>
      <c r="CO35" s="249"/>
      <c r="CP35" s="120">
        <f t="shared" si="35"/>
        <v>0</v>
      </c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122">
        <f t="shared" si="36"/>
        <v>0</v>
      </c>
      <c r="DF35" s="247"/>
      <c r="DG35" s="249"/>
      <c r="DH35" s="120">
        <f t="shared" si="37"/>
        <v>0</v>
      </c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122">
        <f t="shared" si="38"/>
        <v>0</v>
      </c>
      <c r="DX35" s="247"/>
      <c r="DY35" s="249"/>
      <c r="DZ35" s="120">
        <f t="shared" si="39"/>
        <v>0</v>
      </c>
      <c r="EA35" s="250">
        <f t="shared" si="43"/>
        <v>0</v>
      </c>
      <c r="EB35" s="250">
        <f t="shared" si="43"/>
        <v>0</v>
      </c>
      <c r="EC35" s="250">
        <f t="shared" si="43"/>
        <v>0</v>
      </c>
      <c r="ED35" s="250">
        <f t="shared" si="43"/>
        <v>0</v>
      </c>
      <c r="EE35" s="250">
        <f t="shared" si="43"/>
        <v>0</v>
      </c>
      <c r="EF35" s="250">
        <f t="shared" si="43"/>
        <v>0</v>
      </c>
      <c r="EG35" s="250">
        <f t="shared" si="43"/>
        <v>0</v>
      </c>
      <c r="EH35" s="250">
        <f t="shared" si="43"/>
        <v>0</v>
      </c>
      <c r="EI35" s="250">
        <f t="shared" si="43"/>
        <v>0</v>
      </c>
      <c r="EJ35" s="250">
        <f t="shared" si="43"/>
        <v>0</v>
      </c>
      <c r="EK35" s="250">
        <f t="shared" si="43"/>
        <v>0</v>
      </c>
      <c r="EL35" s="250">
        <f t="shared" si="43"/>
        <v>0</v>
      </c>
      <c r="EM35" s="250">
        <f t="shared" si="43"/>
        <v>0</v>
      </c>
      <c r="EN35" s="250">
        <f t="shared" si="43"/>
        <v>0</v>
      </c>
      <c r="EO35" s="250">
        <f t="shared" si="43"/>
        <v>0</v>
      </c>
      <c r="EP35" s="250">
        <f t="shared" si="43"/>
        <v>0</v>
      </c>
      <c r="EQ35" s="252">
        <f t="shared" si="41"/>
        <v>0</v>
      </c>
    </row>
    <row r="36" spans="1:147" ht="14.25" customHeight="1" hidden="1">
      <c r="A36" s="245">
        <v>27</v>
      </c>
      <c r="B36" s="246"/>
      <c r="C36" s="245"/>
      <c r="D36" s="120">
        <f t="shared" si="8"/>
        <v>0</v>
      </c>
      <c r="E36" s="121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122">
        <f t="shared" si="9"/>
        <v>0</v>
      </c>
      <c r="T36" s="247"/>
      <c r="U36" s="248"/>
      <c r="V36" s="120">
        <f t="shared" si="10"/>
        <v>0</v>
      </c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122">
        <f t="shared" si="11"/>
        <v>0</v>
      </c>
      <c r="AL36" s="247"/>
      <c r="AM36" s="249"/>
      <c r="AN36" s="120">
        <f t="shared" si="12"/>
        <v>0</v>
      </c>
      <c r="AO36" s="250">
        <f t="shared" si="42"/>
        <v>0</v>
      </c>
      <c r="AP36" s="250">
        <f t="shared" si="42"/>
        <v>0</v>
      </c>
      <c r="AQ36" s="250">
        <f t="shared" si="42"/>
        <v>0</v>
      </c>
      <c r="AR36" s="250">
        <f t="shared" si="42"/>
        <v>0</v>
      </c>
      <c r="AS36" s="250">
        <f t="shared" si="42"/>
        <v>0</v>
      </c>
      <c r="AT36" s="250">
        <f t="shared" si="42"/>
        <v>0</v>
      </c>
      <c r="AU36" s="250">
        <f t="shared" si="42"/>
        <v>0</v>
      </c>
      <c r="AV36" s="250">
        <f t="shared" si="42"/>
        <v>0</v>
      </c>
      <c r="AW36" s="250">
        <f t="shared" si="42"/>
        <v>0</v>
      </c>
      <c r="AX36" s="250">
        <f t="shared" si="42"/>
        <v>0</v>
      </c>
      <c r="AY36" s="250">
        <f t="shared" si="42"/>
        <v>0</v>
      </c>
      <c r="AZ36" s="250">
        <f t="shared" si="42"/>
        <v>0</v>
      </c>
      <c r="BA36" s="250">
        <f t="shared" si="42"/>
        <v>0</v>
      </c>
      <c r="BB36" s="250">
        <f t="shared" si="42"/>
        <v>0</v>
      </c>
      <c r="BC36" s="250">
        <f t="shared" si="42"/>
        <v>0</v>
      </c>
      <c r="BD36" s="250">
        <f t="shared" si="42"/>
        <v>0</v>
      </c>
      <c r="BE36" s="251">
        <f t="shared" si="42"/>
        <v>0</v>
      </c>
      <c r="BF36" s="120">
        <f t="shared" si="15"/>
        <v>0</v>
      </c>
      <c r="BG36" s="250">
        <f t="shared" si="16"/>
        <v>0</v>
      </c>
      <c r="BH36" s="250">
        <f t="shared" si="17"/>
        <v>0</v>
      </c>
      <c r="BI36" s="250">
        <f t="shared" si="18"/>
        <v>0</v>
      </c>
      <c r="BJ36" s="250">
        <f t="shared" si="19"/>
        <v>0</v>
      </c>
      <c r="BK36" s="250">
        <f t="shared" si="20"/>
        <v>0</v>
      </c>
      <c r="BL36" s="250">
        <f t="shared" si="21"/>
        <v>0</v>
      </c>
      <c r="BM36" s="250">
        <f t="shared" si="22"/>
        <v>0</v>
      </c>
      <c r="BN36" s="250">
        <f t="shared" si="23"/>
        <v>0</v>
      </c>
      <c r="BO36" s="250">
        <f t="shared" si="24"/>
        <v>0</v>
      </c>
      <c r="BP36" s="250">
        <f t="shared" si="25"/>
        <v>0</v>
      </c>
      <c r="BQ36" s="250">
        <f t="shared" si="26"/>
        <v>0</v>
      </c>
      <c r="BR36" s="250">
        <f t="shared" si="27"/>
        <v>0</v>
      </c>
      <c r="BS36" s="250">
        <f t="shared" si="28"/>
        <v>0</v>
      </c>
      <c r="BT36" s="250">
        <f t="shared" si="29"/>
        <v>0</v>
      </c>
      <c r="BU36" s="250">
        <f t="shared" si="30"/>
        <v>0</v>
      </c>
      <c r="BV36" s="250">
        <f t="shared" si="31"/>
        <v>0</v>
      </c>
      <c r="BW36" s="251">
        <f t="shared" si="32"/>
        <v>0</v>
      </c>
      <c r="BX36" s="120">
        <f t="shared" si="33"/>
        <v>0</v>
      </c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122">
        <f t="shared" si="34"/>
        <v>0</v>
      </c>
      <c r="CN36" s="247"/>
      <c r="CO36" s="249"/>
      <c r="CP36" s="120">
        <f t="shared" si="35"/>
        <v>0</v>
      </c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122">
        <f t="shared" si="36"/>
        <v>0</v>
      </c>
      <c r="DF36" s="247"/>
      <c r="DG36" s="249"/>
      <c r="DH36" s="120">
        <f t="shared" si="37"/>
        <v>0</v>
      </c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122">
        <f t="shared" si="38"/>
        <v>0</v>
      </c>
      <c r="DX36" s="247"/>
      <c r="DY36" s="249"/>
      <c r="DZ36" s="120">
        <f t="shared" si="39"/>
        <v>0</v>
      </c>
      <c r="EA36" s="250">
        <f t="shared" si="43"/>
        <v>0</v>
      </c>
      <c r="EB36" s="250">
        <f t="shared" si="43"/>
        <v>0</v>
      </c>
      <c r="EC36" s="250">
        <f t="shared" si="43"/>
        <v>0</v>
      </c>
      <c r="ED36" s="250">
        <f t="shared" si="43"/>
        <v>0</v>
      </c>
      <c r="EE36" s="250">
        <f t="shared" si="43"/>
        <v>0</v>
      </c>
      <c r="EF36" s="250">
        <f t="shared" si="43"/>
        <v>0</v>
      </c>
      <c r="EG36" s="250">
        <f t="shared" si="43"/>
        <v>0</v>
      </c>
      <c r="EH36" s="250">
        <f t="shared" si="43"/>
        <v>0</v>
      </c>
      <c r="EI36" s="250">
        <f t="shared" si="43"/>
        <v>0</v>
      </c>
      <c r="EJ36" s="250">
        <f t="shared" si="43"/>
        <v>0</v>
      </c>
      <c r="EK36" s="250">
        <f t="shared" si="43"/>
        <v>0</v>
      </c>
      <c r="EL36" s="250">
        <f t="shared" si="43"/>
        <v>0</v>
      </c>
      <c r="EM36" s="250">
        <f t="shared" si="43"/>
        <v>0</v>
      </c>
      <c r="EN36" s="250">
        <f t="shared" si="43"/>
        <v>0</v>
      </c>
      <c r="EO36" s="250">
        <f t="shared" si="43"/>
        <v>0</v>
      </c>
      <c r="EP36" s="250">
        <f t="shared" si="43"/>
        <v>0</v>
      </c>
      <c r="EQ36" s="252">
        <f t="shared" si="41"/>
        <v>0</v>
      </c>
    </row>
    <row r="37" spans="1:147" ht="14.25" customHeight="1" hidden="1">
      <c r="A37" s="245">
        <v>28</v>
      </c>
      <c r="B37" s="246"/>
      <c r="C37" s="245"/>
      <c r="D37" s="120">
        <f t="shared" si="8"/>
        <v>0</v>
      </c>
      <c r="E37" s="121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122">
        <f t="shared" si="9"/>
        <v>0</v>
      </c>
      <c r="T37" s="247"/>
      <c r="U37" s="248"/>
      <c r="V37" s="120">
        <f t="shared" si="10"/>
        <v>0</v>
      </c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122">
        <f t="shared" si="11"/>
        <v>0</v>
      </c>
      <c r="AL37" s="247"/>
      <c r="AM37" s="249"/>
      <c r="AN37" s="120">
        <f t="shared" si="12"/>
        <v>0</v>
      </c>
      <c r="AO37" s="250">
        <f t="shared" si="42"/>
        <v>0</v>
      </c>
      <c r="AP37" s="250">
        <f t="shared" si="42"/>
        <v>0</v>
      </c>
      <c r="AQ37" s="250">
        <f t="shared" si="42"/>
        <v>0</v>
      </c>
      <c r="AR37" s="250">
        <f t="shared" si="42"/>
        <v>0</v>
      </c>
      <c r="AS37" s="250">
        <f t="shared" si="42"/>
        <v>0</v>
      </c>
      <c r="AT37" s="250">
        <f t="shared" si="42"/>
        <v>0</v>
      </c>
      <c r="AU37" s="250">
        <f t="shared" si="42"/>
        <v>0</v>
      </c>
      <c r="AV37" s="250">
        <f t="shared" si="42"/>
        <v>0</v>
      </c>
      <c r="AW37" s="250">
        <f t="shared" si="42"/>
        <v>0</v>
      </c>
      <c r="AX37" s="250">
        <f t="shared" si="42"/>
        <v>0</v>
      </c>
      <c r="AY37" s="250">
        <f t="shared" si="42"/>
        <v>0</v>
      </c>
      <c r="AZ37" s="250">
        <f t="shared" si="42"/>
        <v>0</v>
      </c>
      <c r="BA37" s="250">
        <f t="shared" si="42"/>
        <v>0</v>
      </c>
      <c r="BB37" s="250">
        <f t="shared" si="42"/>
        <v>0</v>
      </c>
      <c r="BC37" s="250">
        <f t="shared" si="42"/>
        <v>0</v>
      </c>
      <c r="BD37" s="250">
        <f t="shared" si="42"/>
        <v>0</v>
      </c>
      <c r="BE37" s="251">
        <f t="shared" si="42"/>
        <v>0</v>
      </c>
      <c r="BF37" s="120">
        <f t="shared" si="15"/>
        <v>0</v>
      </c>
      <c r="BG37" s="250">
        <f t="shared" si="16"/>
        <v>0</v>
      </c>
      <c r="BH37" s="250">
        <f t="shared" si="17"/>
        <v>0</v>
      </c>
      <c r="BI37" s="250">
        <f t="shared" si="18"/>
        <v>0</v>
      </c>
      <c r="BJ37" s="250">
        <f t="shared" si="19"/>
        <v>0</v>
      </c>
      <c r="BK37" s="250">
        <f t="shared" si="20"/>
        <v>0</v>
      </c>
      <c r="BL37" s="250">
        <f t="shared" si="21"/>
        <v>0</v>
      </c>
      <c r="BM37" s="250">
        <f t="shared" si="22"/>
        <v>0</v>
      </c>
      <c r="BN37" s="250">
        <f t="shared" si="23"/>
        <v>0</v>
      </c>
      <c r="BO37" s="250">
        <f t="shared" si="24"/>
        <v>0</v>
      </c>
      <c r="BP37" s="250">
        <f t="shared" si="25"/>
        <v>0</v>
      </c>
      <c r="BQ37" s="250">
        <f t="shared" si="26"/>
        <v>0</v>
      </c>
      <c r="BR37" s="250">
        <f t="shared" si="27"/>
        <v>0</v>
      </c>
      <c r="BS37" s="250">
        <f t="shared" si="28"/>
        <v>0</v>
      </c>
      <c r="BT37" s="250">
        <f t="shared" si="29"/>
        <v>0</v>
      </c>
      <c r="BU37" s="250">
        <f t="shared" si="30"/>
        <v>0</v>
      </c>
      <c r="BV37" s="250">
        <f t="shared" si="31"/>
        <v>0</v>
      </c>
      <c r="BW37" s="251">
        <f t="shared" si="32"/>
        <v>0</v>
      </c>
      <c r="BX37" s="120">
        <f t="shared" si="33"/>
        <v>0</v>
      </c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122">
        <f t="shared" si="34"/>
        <v>0</v>
      </c>
      <c r="CN37" s="247"/>
      <c r="CO37" s="249"/>
      <c r="CP37" s="120">
        <f t="shared" si="35"/>
        <v>0</v>
      </c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122">
        <f t="shared" si="36"/>
        <v>0</v>
      </c>
      <c r="DF37" s="247"/>
      <c r="DG37" s="249"/>
      <c r="DH37" s="120">
        <f t="shared" si="37"/>
        <v>0</v>
      </c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122">
        <f t="shared" si="38"/>
        <v>0</v>
      </c>
      <c r="DX37" s="247"/>
      <c r="DY37" s="249"/>
      <c r="DZ37" s="120">
        <f t="shared" si="39"/>
        <v>0</v>
      </c>
      <c r="EA37" s="250">
        <f t="shared" si="43"/>
        <v>0</v>
      </c>
      <c r="EB37" s="250">
        <f t="shared" si="43"/>
        <v>0</v>
      </c>
      <c r="EC37" s="250">
        <f t="shared" si="43"/>
        <v>0</v>
      </c>
      <c r="ED37" s="250">
        <f t="shared" si="43"/>
        <v>0</v>
      </c>
      <c r="EE37" s="250">
        <f t="shared" si="43"/>
        <v>0</v>
      </c>
      <c r="EF37" s="250">
        <f t="shared" si="43"/>
        <v>0</v>
      </c>
      <c r="EG37" s="250">
        <f t="shared" si="43"/>
        <v>0</v>
      </c>
      <c r="EH37" s="250">
        <f t="shared" si="43"/>
        <v>0</v>
      </c>
      <c r="EI37" s="250">
        <f t="shared" si="43"/>
        <v>0</v>
      </c>
      <c r="EJ37" s="250">
        <f t="shared" si="43"/>
        <v>0</v>
      </c>
      <c r="EK37" s="250">
        <f t="shared" si="43"/>
        <v>0</v>
      </c>
      <c r="EL37" s="250">
        <f t="shared" si="43"/>
        <v>0</v>
      </c>
      <c r="EM37" s="250">
        <f t="shared" si="43"/>
        <v>0</v>
      </c>
      <c r="EN37" s="250">
        <f t="shared" si="43"/>
        <v>0</v>
      </c>
      <c r="EO37" s="250">
        <f t="shared" si="43"/>
        <v>0</v>
      </c>
      <c r="EP37" s="250">
        <f t="shared" si="43"/>
        <v>0</v>
      </c>
      <c r="EQ37" s="252">
        <f t="shared" si="41"/>
        <v>0</v>
      </c>
    </row>
    <row r="38" spans="1:147" ht="14.25" customHeight="1" hidden="1">
      <c r="A38" s="245">
        <v>29</v>
      </c>
      <c r="B38" s="246"/>
      <c r="C38" s="245"/>
      <c r="D38" s="120">
        <f t="shared" si="8"/>
        <v>0</v>
      </c>
      <c r="E38" s="121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122">
        <f t="shared" si="9"/>
        <v>0</v>
      </c>
      <c r="T38" s="247"/>
      <c r="U38" s="248"/>
      <c r="V38" s="120">
        <f t="shared" si="10"/>
        <v>0</v>
      </c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122">
        <f t="shared" si="11"/>
        <v>0</v>
      </c>
      <c r="AL38" s="247"/>
      <c r="AM38" s="249"/>
      <c r="AN38" s="120">
        <f t="shared" si="12"/>
        <v>0</v>
      </c>
      <c r="AO38" s="250">
        <f t="shared" si="42"/>
        <v>0</v>
      </c>
      <c r="AP38" s="250">
        <f t="shared" si="42"/>
        <v>0</v>
      </c>
      <c r="AQ38" s="250">
        <f t="shared" si="42"/>
        <v>0</v>
      </c>
      <c r="AR38" s="250">
        <f t="shared" si="42"/>
        <v>0</v>
      </c>
      <c r="AS38" s="250">
        <f t="shared" si="42"/>
        <v>0</v>
      </c>
      <c r="AT38" s="250">
        <f t="shared" si="42"/>
        <v>0</v>
      </c>
      <c r="AU38" s="250">
        <f t="shared" si="42"/>
        <v>0</v>
      </c>
      <c r="AV38" s="250">
        <f t="shared" si="42"/>
        <v>0</v>
      </c>
      <c r="AW38" s="250">
        <f t="shared" si="42"/>
        <v>0</v>
      </c>
      <c r="AX38" s="250">
        <f t="shared" si="42"/>
        <v>0</v>
      </c>
      <c r="AY38" s="250">
        <f t="shared" si="42"/>
        <v>0</v>
      </c>
      <c r="AZ38" s="250">
        <f t="shared" si="42"/>
        <v>0</v>
      </c>
      <c r="BA38" s="250">
        <f t="shared" si="42"/>
        <v>0</v>
      </c>
      <c r="BB38" s="250">
        <f t="shared" si="42"/>
        <v>0</v>
      </c>
      <c r="BC38" s="250">
        <f t="shared" si="42"/>
        <v>0</v>
      </c>
      <c r="BD38" s="250">
        <f t="shared" si="42"/>
        <v>0</v>
      </c>
      <c r="BE38" s="251">
        <f t="shared" si="42"/>
        <v>0</v>
      </c>
      <c r="BF38" s="120">
        <f t="shared" si="15"/>
        <v>0</v>
      </c>
      <c r="BG38" s="250">
        <f t="shared" si="16"/>
        <v>0</v>
      </c>
      <c r="BH38" s="250">
        <f t="shared" si="17"/>
        <v>0</v>
      </c>
      <c r="BI38" s="250">
        <f t="shared" si="18"/>
        <v>0</v>
      </c>
      <c r="BJ38" s="250">
        <f t="shared" si="19"/>
        <v>0</v>
      </c>
      <c r="BK38" s="250">
        <f t="shared" si="20"/>
        <v>0</v>
      </c>
      <c r="BL38" s="250">
        <f t="shared" si="21"/>
        <v>0</v>
      </c>
      <c r="BM38" s="250">
        <f t="shared" si="22"/>
        <v>0</v>
      </c>
      <c r="BN38" s="250">
        <f t="shared" si="23"/>
        <v>0</v>
      </c>
      <c r="BO38" s="250">
        <f t="shared" si="24"/>
        <v>0</v>
      </c>
      <c r="BP38" s="250">
        <f t="shared" si="25"/>
        <v>0</v>
      </c>
      <c r="BQ38" s="250">
        <f t="shared" si="26"/>
        <v>0</v>
      </c>
      <c r="BR38" s="250">
        <f t="shared" si="27"/>
        <v>0</v>
      </c>
      <c r="BS38" s="250">
        <f t="shared" si="28"/>
        <v>0</v>
      </c>
      <c r="BT38" s="250">
        <f t="shared" si="29"/>
        <v>0</v>
      </c>
      <c r="BU38" s="250">
        <f t="shared" si="30"/>
        <v>0</v>
      </c>
      <c r="BV38" s="250">
        <f t="shared" si="31"/>
        <v>0</v>
      </c>
      <c r="BW38" s="251">
        <f t="shared" si="32"/>
        <v>0</v>
      </c>
      <c r="BX38" s="120">
        <f t="shared" si="33"/>
        <v>0</v>
      </c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122">
        <f t="shared" si="34"/>
        <v>0</v>
      </c>
      <c r="CN38" s="247"/>
      <c r="CO38" s="249"/>
      <c r="CP38" s="120">
        <f t="shared" si="35"/>
        <v>0</v>
      </c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122">
        <f t="shared" si="36"/>
        <v>0</v>
      </c>
      <c r="DF38" s="247"/>
      <c r="DG38" s="249"/>
      <c r="DH38" s="120">
        <f t="shared" si="37"/>
        <v>0</v>
      </c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122">
        <f t="shared" si="38"/>
        <v>0</v>
      </c>
      <c r="DX38" s="247"/>
      <c r="DY38" s="249"/>
      <c r="DZ38" s="120">
        <f t="shared" si="39"/>
        <v>0</v>
      </c>
      <c r="EA38" s="250">
        <f t="shared" si="43"/>
        <v>0</v>
      </c>
      <c r="EB38" s="250">
        <f t="shared" si="43"/>
        <v>0</v>
      </c>
      <c r="EC38" s="250">
        <f t="shared" si="43"/>
        <v>0</v>
      </c>
      <c r="ED38" s="250">
        <f t="shared" si="43"/>
        <v>0</v>
      </c>
      <c r="EE38" s="250">
        <f t="shared" si="43"/>
        <v>0</v>
      </c>
      <c r="EF38" s="250">
        <f t="shared" si="43"/>
        <v>0</v>
      </c>
      <c r="EG38" s="250">
        <f t="shared" si="43"/>
        <v>0</v>
      </c>
      <c r="EH38" s="250">
        <f t="shared" si="43"/>
        <v>0</v>
      </c>
      <c r="EI38" s="250">
        <f t="shared" si="43"/>
        <v>0</v>
      </c>
      <c r="EJ38" s="250">
        <f t="shared" si="43"/>
        <v>0</v>
      </c>
      <c r="EK38" s="250">
        <f t="shared" si="43"/>
        <v>0</v>
      </c>
      <c r="EL38" s="250">
        <f t="shared" si="43"/>
        <v>0</v>
      </c>
      <c r="EM38" s="250">
        <f t="shared" si="43"/>
        <v>0</v>
      </c>
      <c r="EN38" s="250">
        <f t="shared" si="43"/>
        <v>0</v>
      </c>
      <c r="EO38" s="250">
        <f t="shared" si="43"/>
        <v>0</v>
      </c>
      <c r="EP38" s="250">
        <f t="shared" si="43"/>
        <v>0</v>
      </c>
      <c r="EQ38" s="252">
        <f t="shared" si="41"/>
        <v>0</v>
      </c>
    </row>
    <row r="39" spans="1:147" ht="14.25" customHeight="1" hidden="1">
      <c r="A39" s="245">
        <v>30</v>
      </c>
      <c r="B39" s="246"/>
      <c r="C39" s="245"/>
      <c r="D39" s="120">
        <f t="shared" si="8"/>
        <v>0</v>
      </c>
      <c r="E39" s="121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122">
        <f t="shared" si="9"/>
        <v>0</v>
      </c>
      <c r="T39" s="247"/>
      <c r="U39" s="248"/>
      <c r="V39" s="120">
        <f t="shared" si="10"/>
        <v>0</v>
      </c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122">
        <f t="shared" si="11"/>
        <v>0</v>
      </c>
      <c r="AL39" s="247"/>
      <c r="AM39" s="249"/>
      <c r="AN39" s="120">
        <f t="shared" si="12"/>
        <v>0</v>
      </c>
      <c r="AO39" s="250">
        <f t="shared" si="42"/>
        <v>0</v>
      </c>
      <c r="AP39" s="250">
        <f t="shared" si="42"/>
        <v>0</v>
      </c>
      <c r="AQ39" s="250">
        <f t="shared" si="42"/>
        <v>0</v>
      </c>
      <c r="AR39" s="250">
        <f t="shared" si="42"/>
        <v>0</v>
      </c>
      <c r="AS39" s="250">
        <f t="shared" si="42"/>
        <v>0</v>
      </c>
      <c r="AT39" s="250">
        <f t="shared" si="42"/>
        <v>0</v>
      </c>
      <c r="AU39" s="250">
        <f t="shared" si="42"/>
        <v>0</v>
      </c>
      <c r="AV39" s="250">
        <f t="shared" si="42"/>
        <v>0</v>
      </c>
      <c r="AW39" s="250">
        <f t="shared" si="42"/>
        <v>0</v>
      </c>
      <c r="AX39" s="250">
        <f t="shared" si="42"/>
        <v>0</v>
      </c>
      <c r="AY39" s="250">
        <f t="shared" si="42"/>
        <v>0</v>
      </c>
      <c r="AZ39" s="250">
        <f t="shared" si="42"/>
        <v>0</v>
      </c>
      <c r="BA39" s="250">
        <f t="shared" si="42"/>
        <v>0</v>
      </c>
      <c r="BB39" s="250">
        <f t="shared" si="42"/>
        <v>0</v>
      </c>
      <c r="BC39" s="250">
        <f t="shared" si="42"/>
        <v>0</v>
      </c>
      <c r="BD39" s="250">
        <f t="shared" si="42"/>
        <v>0</v>
      </c>
      <c r="BE39" s="251">
        <f t="shared" si="42"/>
        <v>0</v>
      </c>
      <c r="BF39" s="120">
        <f t="shared" si="15"/>
        <v>0</v>
      </c>
      <c r="BG39" s="250">
        <f t="shared" si="16"/>
        <v>0</v>
      </c>
      <c r="BH39" s="250">
        <f t="shared" si="17"/>
        <v>0</v>
      </c>
      <c r="BI39" s="250">
        <f t="shared" si="18"/>
        <v>0</v>
      </c>
      <c r="BJ39" s="250">
        <f t="shared" si="19"/>
        <v>0</v>
      </c>
      <c r="BK39" s="250">
        <f t="shared" si="20"/>
        <v>0</v>
      </c>
      <c r="BL39" s="250">
        <f t="shared" si="21"/>
        <v>0</v>
      </c>
      <c r="BM39" s="250">
        <f t="shared" si="22"/>
        <v>0</v>
      </c>
      <c r="BN39" s="250">
        <f t="shared" si="23"/>
        <v>0</v>
      </c>
      <c r="BO39" s="250">
        <f t="shared" si="24"/>
        <v>0</v>
      </c>
      <c r="BP39" s="250">
        <f t="shared" si="25"/>
        <v>0</v>
      </c>
      <c r="BQ39" s="250">
        <f t="shared" si="26"/>
        <v>0</v>
      </c>
      <c r="BR39" s="250">
        <f t="shared" si="27"/>
        <v>0</v>
      </c>
      <c r="BS39" s="250">
        <f t="shared" si="28"/>
        <v>0</v>
      </c>
      <c r="BT39" s="250">
        <f t="shared" si="29"/>
        <v>0</v>
      </c>
      <c r="BU39" s="250">
        <f t="shared" si="30"/>
        <v>0</v>
      </c>
      <c r="BV39" s="250">
        <f t="shared" si="31"/>
        <v>0</v>
      </c>
      <c r="BW39" s="251">
        <f t="shared" si="32"/>
        <v>0</v>
      </c>
      <c r="BX39" s="120">
        <f t="shared" si="33"/>
        <v>0</v>
      </c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122">
        <f t="shared" si="34"/>
        <v>0</v>
      </c>
      <c r="CN39" s="247"/>
      <c r="CO39" s="249"/>
      <c r="CP39" s="120">
        <f t="shared" si="35"/>
        <v>0</v>
      </c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122">
        <f t="shared" si="36"/>
        <v>0</v>
      </c>
      <c r="DF39" s="247"/>
      <c r="DG39" s="249"/>
      <c r="DH39" s="120">
        <f t="shared" si="37"/>
        <v>0</v>
      </c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122">
        <f t="shared" si="38"/>
        <v>0</v>
      </c>
      <c r="DX39" s="247"/>
      <c r="DY39" s="249"/>
      <c r="DZ39" s="120">
        <f t="shared" si="39"/>
        <v>0</v>
      </c>
      <c r="EA39" s="250">
        <f t="shared" si="43"/>
        <v>0</v>
      </c>
      <c r="EB39" s="250">
        <f t="shared" si="43"/>
        <v>0</v>
      </c>
      <c r="EC39" s="250">
        <f t="shared" si="43"/>
        <v>0</v>
      </c>
      <c r="ED39" s="250">
        <f t="shared" si="43"/>
        <v>0</v>
      </c>
      <c r="EE39" s="250">
        <f t="shared" si="43"/>
        <v>0</v>
      </c>
      <c r="EF39" s="250">
        <f t="shared" si="43"/>
        <v>0</v>
      </c>
      <c r="EG39" s="250">
        <f t="shared" si="43"/>
        <v>0</v>
      </c>
      <c r="EH39" s="250">
        <f t="shared" si="43"/>
        <v>0</v>
      </c>
      <c r="EI39" s="250">
        <f t="shared" si="43"/>
        <v>0</v>
      </c>
      <c r="EJ39" s="250">
        <f t="shared" si="43"/>
        <v>0</v>
      </c>
      <c r="EK39" s="250">
        <f t="shared" si="43"/>
        <v>0</v>
      </c>
      <c r="EL39" s="250">
        <f t="shared" si="43"/>
        <v>0</v>
      </c>
      <c r="EM39" s="250">
        <f t="shared" si="43"/>
        <v>0</v>
      </c>
      <c r="EN39" s="250">
        <f t="shared" si="43"/>
        <v>0</v>
      </c>
      <c r="EO39" s="250">
        <f t="shared" si="43"/>
        <v>0</v>
      </c>
      <c r="EP39" s="250">
        <f t="shared" si="43"/>
        <v>0</v>
      </c>
      <c r="EQ39" s="252">
        <f t="shared" si="41"/>
        <v>0</v>
      </c>
    </row>
    <row r="40" spans="1:147" ht="14.25" customHeight="1" hidden="1">
      <c r="A40" s="245">
        <v>31</v>
      </c>
      <c r="B40" s="246"/>
      <c r="C40" s="245"/>
      <c r="D40" s="120">
        <f t="shared" si="8"/>
        <v>0</v>
      </c>
      <c r="E40" s="121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122">
        <f t="shared" si="9"/>
        <v>0</v>
      </c>
      <c r="T40" s="247"/>
      <c r="U40" s="248"/>
      <c r="V40" s="120">
        <f t="shared" si="10"/>
        <v>0</v>
      </c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122">
        <f t="shared" si="11"/>
        <v>0</v>
      </c>
      <c r="AL40" s="247"/>
      <c r="AM40" s="249"/>
      <c r="AN40" s="120">
        <f t="shared" si="12"/>
        <v>0</v>
      </c>
      <c r="AO40" s="250">
        <f t="shared" si="42"/>
        <v>0</v>
      </c>
      <c r="AP40" s="250">
        <f t="shared" si="42"/>
        <v>0</v>
      </c>
      <c r="AQ40" s="250">
        <f t="shared" si="42"/>
        <v>0</v>
      </c>
      <c r="AR40" s="250">
        <f t="shared" si="42"/>
        <v>0</v>
      </c>
      <c r="AS40" s="250">
        <f t="shared" si="42"/>
        <v>0</v>
      </c>
      <c r="AT40" s="250">
        <f t="shared" si="42"/>
        <v>0</v>
      </c>
      <c r="AU40" s="250">
        <f t="shared" si="42"/>
        <v>0</v>
      </c>
      <c r="AV40" s="250">
        <f t="shared" si="42"/>
        <v>0</v>
      </c>
      <c r="AW40" s="250">
        <f t="shared" si="42"/>
        <v>0</v>
      </c>
      <c r="AX40" s="250">
        <f t="shared" si="42"/>
        <v>0</v>
      </c>
      <c r="AY40" s="250">
        <f t="shared" si="42"/>
        <v>0</v>
      </c>
      <c r="AZ40" s="250">
        <f t="shared" si="42"/>
        <v>0</v>
      </c>
      <c r="BA40" s="250">
        <f t="shared" si="42"/>
        <v>0</v>
      </c>
      <c r="BB40" s="250">
        <f t="shared" si="42"/>
        <v>0</v>
      </c>
      <c r="BC40" s="250">
        <f t="shared" si="42"/>
        <v>0</v>
      </c>
      <c r="BD40" s="250">
        <f t="shared" si="42"/>
        <v>0</v>
      </c>
      <c r="BE40" s="251">
        <f t="shared" si="42"/>
        <v>0</v>
      </c>
      <c r="BF40" s="120">
        <f t="shared" si="15"/>
        <v>0</v>
      </c>
      <c r="BG40" s="250">
        <f t="shared" si="16"/>
        <v>0</v>
      </c>
      <c r="BH40" s="250">
        <f t="shared" si="17"/>
        <v>0</v>
      </c>
      <c r="BI40" s="250">
        <f t="shared" si="18"/>
        <v>0</v>
      </c>
      <c r="BJ40" s="250">
        <f t="shared" si="19"/>
        <v>0</v>
      </c>
      <c r="BK40" s="250">
        <f t="shared" si="20"/>
        <v>0</v>
      </c>
      <c r="BL40" s="250">
        <f t="shared" si="21"/>
        <v>0</v>
      </c>
      <c r="BM40" s="250">
        <f t="shared" si="22"/>
        <v>0</v>
      </c>
      <c r="BN40" s="250">
        <f t="shared" si="23"/>
        <v>0</v>
      </c>
      <c r="BO40" s="250">
        <f t="shared" si="24"/>
        <v>0</v>
      </c>
      <c r="BP40" s="250">
        <f t="shared" si="25"/>
        <v>0</v>
      </c>
      <c r="BQ40" s="250">
        <f t="shared" si="26"/>
        <v>0</v>
      </c>
      <c r="BR40" s="250">
        <f t="shared" si="27"/>
        <v>0</v>
      </c>
      <c r="BS40" s="250">
        <f t="shared" si="28"/>
        <v>0</v>
      </c>
      <c r="BT40" s="250">
        <f t="shared" si="29"/>
        <v>0</v>
      </c>
      <c r="BU40" s="250">
        <f t="shared" si="30"/>
        <v>0</v>
      </c>
      <c r="BV40" s="250">
        <f t="shared" si="31"/>
        <v>0</v>
      </c>
      <c r="BW40" s="251">
        <f t="shared" si="32"/>
        <v>0</v>
      </c>
      <c r="BX40" s="120">
        <f t="shared" si="33"/>
        <v>0</v>
      </c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122">
        <f t="shared" si="34"/>
        <v>0</v>
      </c>
      <c r="CN40" s="247"/>
      <c r="CO40" s="249"/>
      <c r="CP40" s="120">
        <f t="shared" si="35"/>
        <v>0</v>
      </c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122">
        <f t="shared" si="36"/>
        <v>0</v>
      </c>
      <c r="DF40" s="247"/>
      <c r="DG40" s="249"/>
      <c r="DH40" s="120">
        <f t="shared" si="37"/>
        <v>0</v>
      </c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122">
        <f t="shared" si="38"/>
        <v>0</v>
      </c>
      <c r="DX40" s="247"/>
      <c r="DY40" s="249"/>
      <c r="DZ40" s="120">
        <f t="shared" si="39"/>
        <v>0</v>
      </c>
      <c r="EA40" s="250">
        <f t="shared" si="43"/>
        <v>0</v>
      </c>
      <c r="EB40" s="250">
        <f t="shared" si="43"/>
        <v>0</v>
      </c>
      <c r="EC40" s="250">
        <f t="shared" si="43"/>
        <v>0</v>
      </c>
      <c r="ED40" s="250">
        <f t="shared" si="43"/>
        <v>0</v>
      </c>
      <c r="EE40" s="250">
        <f t="shared" si="43"/>
        <v>0</v>
      </c>
      <c r="EF40" s="250">
        <f t="shared" si="43"/>
        <v>0</v>
      </c>
      <c r="EG40" s="250">
        <f t="shared" si="43"/>
        <v>0</v>
      </c>
      <c r="EH40" s="250">
        <f t="shared" si="43"/>
        <v>0</v>
      </c>
      <c r="EI40" s="250">
        <f t="shared" si="43"/>
        <v>0</v>
      </c>
      <c r="EJ40" s="250">
        <f t="shared" si="43"/>
        <v>0</v>
      </c>
      <c r="EK40" s="250">
        <f t="shared" si="43"/>
        <v>0</v>
      </c>
      <c r="EL40" s="250">
        <f t="shared" si="43"/>
        <v>0</v>
      </c>
      <c r="EM40" s="250">
        <f t="shared" si="43"/>
        <v>0</v>
      </c>
      <c r="EN40" s="250">
        <f t="shared" si="43"/>
        <v>0</v>
      </c>
      <c r="EO40" s="250">
        <f t="shared" si="43"/>
        <v>0</v>
      </c>
      <c r="EP40" s="250">
        <f t="shared" si="43"/>
        <v>0</v>
      </c>
      <c r="EQ40" s="252">
        <f t="shared" si="41"/>
        <v>0</v>
      </c>
    </row>
    <row r="41" spans="1:147" ht="14.25" customHeight="1" hidden="1">
      <c r="A41" s="245">
        <v>32</v>
      </c>
      <c r="B41" s="246"/>
      <c r="C41" s="245"/>
      <c r="D41" s="120">
        <f t="shared" si="8"/>
        <v>0</v>
      </c>
      <c r="E41" s="121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122">
        <f t="shared" si="9"/>
        <v>0</v>
      </c>
      <c r="T41" s="247"/>
      <c r="U41" s="248"/>
      <c r="V41" s="120">
        <f t="shared" si="10"/>
        <v>0</v>
      </c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122">
        <f t="shared" si="11"/>
        <v>0</v>
      </c>
      <c r="AL41" s="247"/>
      <c r="AM41" s="249"/>
      <c r="AN41" s="120">
        <f t="shared" si="12"/>
        <v>0</v>
      </c>
      <c r="AO41" s="250">
        <f t="shared" si="42"/>
        <v>0</v>
      </c>
      <c r="AP41" s="250">
        <f t="shared" si="42"/>
        <v>0</v>
      </c>
      <c r="AQ41" s="250">
        <f t="shared" si="42"/>
        <v>0</v>
      </c>
      <c r="AR41" s="250">
        <f t="shared" si="42"/>
        <v>0</v>
      </c>
      <c r="AS41" s="250">
        <f t="shared" si="42"/>
        <v>0</v>
      </c>
      <c r="AT41" s="250">
        <f t="shared" si="42"/>
        <v>0</v>
      </c>
      <c r="AU41" s="250">
        <f t="shared" si="42"/>
        <v>0</v>
      </c>
      <c r="AV41" s="250">
        <f t="shared" si="42"/>
        <v>0</v>
      </c>
      <c r="AW41" s="250">
        <f t="shared" si="42"/>
        <v>0</v>
      </c>
      <c r="AX41" s="250">
        <f t="shared" si="42"/>
        <v>0</v>
      </c>
      <c r="AY41" s="250">
        <f t="shared" si="42"/>
        <v>0</v>
      </c>
      <c r="AZ41" s="250">
        <f t="shared" si="42"/>
        <v>0</v>
      </c>
      <c r="BA41" s="250">
        <f t="shared" si="42"/>
        <v>0</v>
      </c>
      <c r="BB41" s="250">
        <f t="shared" si="42"/>
        <v>0</v>
      </c>
      <c r="BC41" s="250">
        <f t="shared" si="42"/>
        <v>0</v>
      </c>
      <c r="BD41" s="250">
        <f t="shared" si="42"/>
        <v>0</v>
      </c>
      <c r="BE41" s="251">
        <f t="shared" si="42"/>
        <v>0</v>
      </c>
      <c r="BF41" s="120">
        <f t="shared" si="15"/>
        <v>0</v>
      </c>
      <c r="BG41" s="250">
        <f t="shared" si="16"/>
        <v>0</v>
      </c>
      <c r="BH41" s="250">
        <f t="shared" si="17"/>
        <v>0</v>
      </c>
      <c r="BI41" s="250">
        <f t="shared" si="18"/>
        <v>0</v>
      </c>
      <c r="BJ41" s="250">
        <f t="shared" si="19"/>
        <v>0</v>
      </c>
      <c r="BK41" s="250">
        <f t="shared" si="20"/>
        <v>0</v>
      </c>
      <c r="BL41" s="250">
        <f t="shared" si="21"/>
        <v>0</v>
      </c>
      <c r="BM41" s="250">
        <f t="shared" si="22"/>
        <v>0</v>
      </c>
      <c r="BN41" s="250">
        <f t="shared" si="23"/>
        <v>0</v>
      </c>
      <c r="BO41" s="250">
        <f t="shared" si="24"/>
        <v>0</v>
      </c>
      <c r="BP41" s="250">
        <f t="shared" si="25"/>
        <v>0</v>
      </c>
      <c r="BQ41" s="250">
        <f t="shared" si="26"/>
        <v>0</v>
      </c>
      <c r="BR41" s="250">
        <f t="shared" si="27"/>
        <v>0</v>
      </c>
      <c r="BS41" s="250">
        <f t="shared" si="28"/>
        <v>0</v>
      </c>
      <c r="BT41" s="250">
        <f t="shared" si="29"/>
        <v>0</v>
      </c>
      <c r="BU41" s="250">
        <f t="shared" si="30"/>
        <v>0</v>
      </c>
      <c r="BV41" s="250">
        <f t="shared" si="31"/>
        <v>0</v>
      </c>
      <c r="BW41" s="251">
        <f t="shared" si="32"/>
        <v>0</v>
      </c>
      <c r="BX41" s="120">
        <f t="shared" si="33"/>
        <v>0</v>
      </c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122">
        <f t="shared" si="34"/>
        <v>0</v>
      </c>
      <c r="CN41" s="247"/>
      <c r="CO41" s="249"/>
      <c r="CP41" s="120">
        <f t="shared" si="35"/>
        <v>0</v>
      </c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122">
        <f t="shared" si="36"/>
        <v>0</v>
      </c>
      <c r="DF41" s="247"/>
      <c r="DG41" s="249"/>
      <c r="DH41" s="120">
        <f t="shared" si="37"/>
        <v>0</v>
      </c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122">
        <f t="shared" si="38"/>
        <v>0</v>
      </c>
      <c r="DX41" s="247"/>
      <c r="DY41" s="249"/>
      <c r="DZ41" s="120">
        <f t="shared" si="39"/>
        <v>0</v>
      </c>
      <c r="EA41" s="250">
        <f t="shared" si="43"/>
        <v>0</v>
      </c>
      <c r="EB41" s="250">
        <f t="shared" si="43"/>
        <v>0</v>
      </c>
      <c r="EC41" s="250">
        <f t="shared" si="43"/>
        <v>0</v>
      </c>
      <c r="ED41" s="250">
        <f t="shared" si="43"/>
        <v>0</v>
      </c>
      <c r="EE41" s="250">
        <f t="shared" si="43"/>
        <v>0</v>
      </c>
      <c r="EF41" s="250">
        <f t="shared" si="43"/>
        <v>0</v>
      </c>
      <c r="EG41" s="250">
        <f t="shared" si="43"/>
        <v>0</v>
      </c>
      <c r="EH41" s="250">
        <f t="shared" si="43"/>
        <v>0</v>
      </c>
      <c r="EI41" s="250">
        <f t="shared" si="43"/>
        <v>0</v>
      </c>
      <c r="EJ41" s="250">
        <f t="shared" si="43"/>
        <v>0</v>
      </c>
      <c r="EK41" s="250">
        <f t="shared" si="43"/>
        <v>0</v>
      </c>
      <c r="EL41" s="250">
        <f t="shared" si="43"/>
        <v>0</v>
      </c>
      <c r="EM41" s="250">
        <f t="shared" si="43"/>
        <v>0</v>
      </c>
      <c r="EN41" s="250">
        <f t="shared" si="43"/>
        <v>0</v>
      </c>
      <c r="EO41" s="250">
        <f t="shared" si="43"/>
        <v>0</v>
      </c>
      <c r="EP41" s="250">
        <f t="shared" si="43"/>
        <v>0</v>
      </c>
      <c r="EQ41" s="252">
        <f t="shared" si="41"/>
        <v>0</v>
      </c>
    </row>
    <row r="42" spans="1:147" ht="14.25" customHeight="1" hidden="1">
      <c r="A42" s="245">
        <v>33</v>
      </c>
      <c r="B42" s="246"/>
      <c r="C42" s="245"/>
      <c r="D42" s="120">
        <f t="shared" si="8"/>
        <v>0</v>
      </c>
      <c r="E42" s="121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122">
        <f t="shared" si="9"/>
        <v>0</v>
      </c>
      <c r="T42" s="247"/>
      <c r="U42" s="248"/>
      <c r="V42" s="120">
        <f t="shared" si="10"/>
        <v>0</v>
      </c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122">
        <f t="shared" si="11"/>
        <v>0</v>
      </c>
      <c r="AL42" s="247"/>
      <c r="AM42" s="249"/>
      <c r="AN42" s="120">
        <f t="shared" si="12"/>
        <v>0</v>
      </c>
      <c r="AO42" s="250">
        <f t="shared" si="42"/>
        <v>0</v>
      </c>
      <c r="AP42" s="250">
        <f t="shared" si="42"/>
        <v>0</v>
      </c>
      <c r="AQ42" s="250">
        <f t="shared" si="42"/>
        <v>0</v>
      </c>
      <c r="AR42" s="250">
        <f t="shared" si="42"/>
        <v>0</v>
      </c>
      <c r="AS42" s="250">
        <f t="shared" si="42"/>
        <v>0</v>
      </c>
      <c r="AT42" s="250">
        <f t="shared" si="42"/>
        <v>0</v>
      </c>
      <c r="AU42" s="250">
        <f t="shared" si="42"/>
        <v>0</v>
      </c>
      <c r="AV42" s="250">
        <f t="shared" si="42"/>
        <v>0</v>
      </c>
      <c r="AW42" s="250">
        <f t="shared" si="42"/>
        <v>0</v>
      </c>
      <c r="AX42" s="250">
        <f t="shared" si="42"/>
        <v>0</v>
      </c>
      <c r="AY42" s="250">
        <f t="shared" si="42"/>
        <v>0</v>
      </c>
      <c r="AZ42" s="250">
        <f t="shared" si="42"/>
        <v>0</v>
      </c>
      <c r="BA42" s="250">
        <f t="shared" si="42"/>
        <v>0</v>
      </c>
      <c r="BB42" s="250">
        <f t="shared" si="42"/>
        <v>0</v>
      </c>
      <c r="BC42" s="250">
        <f t="shared" si="42"/>
        <v>0</v>
      </c>
      <c r="BD42" s="250">
        <f t="shared" si="42"/>
        <v>0</v>
      </c>
      <c r="BE42" s="251">
        <f t="shared" si="42"/>
        <v>0</v>
      </c>
      <c r="BF42" s="120">
        <f t="shared" si="15"/>
        <v>0</v>
      </c>
      <c r="BG42" s="250">
        <f t="shared" si="16"/>
        <v>0</v>
      </c>
      <c r="BH42" s="250">
        <f t="shared" si="17"/>
        <v>0</v>
      </c>
      <c r="BI42" s="250">
        <f t="shared" si="18"/>
        <v>0</v>
      </c>
      <c r="BJ42" s="250">
        <f t="shared" si="19"/>
        <v>0</v>
      </c>
      <c r="BK42" s="250">
        <f t="shared" si="20"/>
        <v>0</v>
      </c>
      <c r="BL42" s="250">
        <f t="shared" si="21"/>
        <v>0</v>
      </c>
      <c r="BM42" s="250">
        <f t="shared" si="22"/>
        <v>0</v>
      </c>
      <c r="BN42" s="250">
        <f t="shared" si="23"/>
        <v>0</v>
      </c>
      <c r="BO42" s="250">
        <f t="shared" si="24"/>
        <v>0</v>
      </c>
      <c r="BP42" s="250">
        <f t="shared" si="25"/>
        <v>0</v>
      </c>
      <c r="BQ42" s="250">
        <f t="shared" si="26"/>
        <v>0</v>
      </c>
      <c r="BR42" s="250">
        <f t="shared" si="27"/>
        <v>0</v>
      </c>
      <c r="BS42" s="250">
        <f t="shared" si="28"/>
        <v>0</v>
      </c>
      <c r="BT42" s="250">
        <f t="shared" si="29"/>
        <v>0</v>
      </c>
      <c r="BU42" s="250">
        <f t="shared" si="30"/>
        <v>0</v>
      </c>
      <c r="BV42" s="250">
        <f t="shared" si="31"/>
        <v>0</v>
      </c>
      <c r="BW42" s="251">
        <f t="shared" si="32"/>
        <v>0</v>
      </c>
      <c r="BX42" s="120">
        <f t="shared" si="33"/>
        <v>0</v>
      </c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122">
        <f t="shared" si="34"/>
        <v>0</v>
      </c>
      <c r="CN42" s="247"/>
      <c r="CO42" s="249"/>
      <c r="CP42" s="120">
        <f t="shared" si="35"/>
        <v>0</v>
      </c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122">
        <f t="shared" si="36"/>
        <v>0</v>
      </c>
      <c r="DF42" s="247"/>
      <c r="DG42" s="249"/>
      <c r="DH42" s="120">
        <f t="shared" si="37"/>
        <v>0</v>
      </c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122">
        <f t="shared" si="38"/>
        <v>0</v>
      </c>
      <c r="DX42" s="247"/>
      <c r="DY42" s="249"/>
      <c r="DZ42" s="120">
        <f t="shared" si="39"/>
        <v>0</v>
      </c>
      <c r="EA42" s="250">
        <f t="shared" si="43"/>
        <v>0</v>
      </c>
      <c r="EB42" s="250">
        <f t="shared" si="43"/>
        <v>0</v>
      </c>
      <c r="EC42" s="250">
        <f t="shared" si="43"/>
        <v>0</v>
      </c>
      <c r="ED42" s="250">
        <f t="shared" si="43"/>
        <v>0</v>
      </c>
      <c r="EE42" s="250">
        <f t="shared" si="43"/>
        <v>0</v>
      </c>
      <c r="EF42" s="250">
        <f t="shared" si="43"/>
        <v>0</v>
      </c>
      <c r="EG42" s="250">
        <f t="shared" si="43"/>
        <v>0</v>
      </c>
      <c r="EH42" s="250">
        <f t="shared" si="43"/>
        <v>0</v>
      </c>
      <c r="EI42" s="250">
        <f t="shared" si="43"/>
        <v>0</v>
      </c>
      <c r="EJ42" s="250">
        <f t="shared" si="43"/>
        <v>0</v>
      </c>
      <c r="EK42" s="250">
        <f t="shared" si="43"/>
        <v>0</v>
      </c>
      <c r="EL42" s="250">
        <f t="shared" si="43"/>
        <v>0</v>
      </c>
      <c r="EM42" s="250">
        <f t="shared" si="43"/>
        <v>0</v>
      </c>
      <c r="EN42" s="250">
        <f t="shared" si="43"/>
        <v>0</v>
      </c>
      <c r="EO42" s="250">
        <f t="shared" si="43"/>
        <v>0</v>
      </c>
      <c r="EP42" s="250">
        <f t="shared" si="43"/>
        <v>0</v>
      </c>
      <c r="EQ42" s="252">
        <f t="shared" si="41"/>
        <v>0</v>
      </c>
    </row>
    <row r="43" spans="1:147" ht="14.25" customHeight="1" hidden="1">
      <c r="A43" s="245">
        <v>34</v>
      </c>
      <c r="B43" s="246"/>
      <c r="C43" s="245"/>
      <c r="D43" s="120">
        <f t="shared" si="8"/>
        <v>0</v>
      </c>
      <c r="E43" s="121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122">
        <f t="shared" si="9"/>
        <v>0</v>
      </c>
      <c r="T43" s="247"/>
      <c r="U43" s="248"/>
      <c r="V43" s="120">
        <f t="shared" si="10"/>
        <v>0</v>
      </c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122">
        <f t="shared" si="11"/>
        <v>0</v>
      </c>
      <c r="AL43" s="247"/>
      <c r="AM43" s="249"/>
      <c r="AN43" s="120">
        <f t="shared" si="12"/>
        <v>0</v>
      </c>
      <c r="AO43" s="250">
        <f t="shared" si="42"/>
        <v>0</v>
      </c>
      <c r="AP43" s="250">
        <f t="shared" si="42"/>
        <v>0</v>
      </c>
      <c r="AQ43" s="250">
        <f t="shared" si="42"/>
        <v>0</v>
      </c>
      <c r="AR43" s="250">
        <f t="shared" si="42"/>
        <v>0</v>
      </c>
      <c r="AS43" s="250">
        <f t="shared" si="42"/>
        <v>0</v>
      </c>
      <c r="AT43" s="250">
        <f t="shared" si="42"/>
        <v>0</v>
      </c>
      <c r="AU43" s="250">
        <f t="shared" si="42"/>
        <v>0</v>
      </c>
      <c r="AV43" s="250">
        <f t="shared" si="42"/>
        <v>0</v>
      </c>
      <c r="AW43" s="250">
        <f t="shared" si="42"/>
        <v>0</v>
      </c>
      <c r="AX43" s="250">
        <f t="shared" si="42"/>
        <v>0</v>
      </c>
      <c r="AY43" s="250">
        <f t="shared" si="42"/>
        <v>0</v>
      </c>
      <c r="AZ43" s="250">
        <f t="shared" si="42"/>
        <v>0</v>
      </c>
      <c r="BA43" s="250">
        <f t="shared" si="42"/>
        <v>0</v>
      </c>
      <c r="BB43" s="250">
        <f t="shared" si="42"/>
        <v>0</v>
      </c>
      <c r="BC43" s="250">
        <f t="shared" si="42"/>
        <v>0</v>
      </c>
      <c r="BD43" s="250">
        <f t="shared" si="42"/>
        <v>0</v>
      </c>
      <c r="BE43" s="251">
        <f t="shared" si="42"/>
        <v>0</v>
      </c>
      <c r="BF43" s="120">
        <f t="shared" si="15"/>
        <v>0</v>
      </c>
      <c r="BG43" s="250">
        <f t="shared" si="16"/>
        <v>0</v>
      </c>
      <c r="BH43" s="250">
        <f t="shared" si="17"/>
        <v>0</v>
      </c>
      <c r="BI43" s="250">
        <f t="shared" si="18"/>
        <v>0</v>
      </c>
      <c r="BJ43" s="250">
        <f t="shared" si="19"/>
        <v>0</v>
      </c>
      <c r="BK43" s="250">
        <f t="shared" si="20"/>
        <v>0</v>
      </c>
      <c r="BL43" s="250">
        <f t="shared" si="21"/>
        <v>0</v>
      </c>
      <c r="BM43" s="250">
        <f t="shared" si="22"/>
        <v>0</v>
      </c>
      <c r="BN43" s="250">
        <f t="shared" si="23"/>
        <v>0</v>
      </c>
      <c r="BO43" s="250">
        <f t="shared" si="24"/>
        <v>0</v>
      </c>
      <c r="BP43" s="250">
        <f t="shared" si="25"/>
        <v>0</v>
      </c>
      <c r="BQ43" s="250">
        <f t="shared" si="26"/>
        <v>0</v>
      </c>
      <c r="BR43" s="250">
        <f t="shared" si="27"/>
        <v>0</v>
      </c>
      <c r="BS43" s="250">
        <f t="shared" si="28"/>
        <v>0</v>
      </c>
      <c r="BT43" s="250">
        <f t="shared" si="29"/>
        <v>0</v>
      </c>
      <c r="BU43" s="250">
        <f t="shared" si="30"/>
        <v>0</v>
      </c>
      <c r="BV43" s="250">
        <f t="shared" si="31"/>
        <v>0</v>
      </c>
      <c r="BW43" s="251">
        <f t="shared" si="32"/>
        <v>0</v>
      </c>
      <c r="BX43" s="120">
        <f t="shared" si="33"/>
        <v>0</v>
      </c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122">
        <f t="shared" si="34"/>
        <v>0</v>
      </c>
      <c r="CN43" s="247"/>
      <c r="CO43" s="249"/>
      <c r="CP43" s="120">
        <f t="shared" si="35"/>
        <v>0</v>
      </c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122">
        <f t="shared" si="36"/>
        <v>0</v>
      </c>
      <c r="DF43" s="247"/>
      <c r="DG43" s="249"/>
      <c r="DH43" s="120">
        <f t="shared" si="37"/>
        <v>0</v>
      </c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122">
        <f t="shared" si="38"/>
        <v>0</v>
      </c>
      <c r="DX43" s="247"/>
      <c r="DY43" s="249"/>
      <c r="DZ43" s="120">
        <f t="shared" si="39"/>
        <v>0</v>
      </c>
      <c r="EA43" s="250">
        <f t="shared" si="43"/>
        <v>0</v>
      </c>
      <c r="EB43" s="250">
        <f t="shared" si="43"/>
        <v>0</v>
      </c>
      <c r="EC43" s="250">
        <f t="shared" si="43"/>
        <v>0</v>
      </c>
      <c r="ED43" s="250">
        <f t="shared" si="43"/>
        <v>0</v>
      </c>
      <c r="EE43" s="250">
        <f t="shared" si="43"/>
        <v>0</v>
      </c>
      <c r="EF43" s="250">
        <f t="shared" si="43"/>
        <v>0</v>
      </c>
      <c r="EG43" s="250">
        <f t="shared" si="43"/>
        <v>0</v>
      </c>
      <c r="EH43" s="250">
        <f t="shared" si="43"/>
        <v>0</v>
      </c>
      <c r="EI43" s="250">
        <f t="shared" si="43"/>
        <v>0</v>
      </c>
      <c r="EJ43" s="250">
        <f t="shared" si="43"/>
        <v>0</v>
      </c>
      <c r="EK43" s="250">
        <f t="shared" si="43"/>
        <v>0</v>
      </c>
      <c r="EL43" s="250">
        <f t="shared" si="43"/>
        <v>0</v>
      </c>
      <c r="EM43" s="250">
        <f t="shared" si="43"/>
        <v>0</v>
      </c>
      <c r="EN43" s="250">
        <f t="shared" si="43"/>
        <v>0</v>
      </c>
      <c r="EO43" s="250">
        <f t="shared" si="43"/>
        <v>0</v>
      </c>
      <c r="EP43" s="250">
        <f t="shared" si="43"/>
        <v>0</v>
      </c>
      <c r="EQ43" s="252">
        <f t="shared" si="41"/>
        <v>0</v>
      </c>
    </row>
    <row r="44" spans="1:147" ht="14.25" customHeight="1" hidden="1">
      <c r="A44" s="245">
        <v>35</v>
      </c>
      <c r="B44" s="246"/>
      <c r="C44" s="245"/>
      <c r="D44" s="120">
        <f t="shared" si="8"/>
        <v>0</v>
      </c>
      <c r="E44" s="121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122">
        <f t="shared" si="9"/>
        <v>0</v>
      </c>
      <c r="T44" s="247"/>
      <c r="U44" s="248"/>
      <c r="V44" s="120">
        <f t="shared" si="10"/>
        <v>0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122">
        <f t="shared" si="11"/>
        <v>0</v>
      </c>
      <c r="AL44" s="247"/>
      <c r="AM44" s="249"/>
      <c r="AN44" s="120">
        <f t="shared" si="12"/>
        <v>0</v>
      </c>
      <c r="AO44" s="250">
        <f t="shared" si="42"/>
        <v>0</v>
      </c>
      <c r="AP44" s="250">
        <f t="shared" si="42"/>
        <v>0</v>
      </c>
      <c r="AQ44" s="250">
        <f t="shared" si="42"/>
        <v>0</v>
      </c>
      <c r="AR44" s="250">
        <f t="shared" si="42"/>
        <v>0</v>
      </c>
      <c r="AS44" s="250">
        <f t="shared" si="42"/>
        <v>0</v>
      </c>
      <c r="AT44" s="250">
        <f t="shared" si="42"/>
        <v>0</v>
      </c>
      <c r="AU44" s="250">
        <f t="shared" si="42"/>
        <v>0</v>
      </c>
      <c r="AV44" s="250">
        <f t="shared" si="42"/>
        <v>0</v>
      </c>
      <c r="AW44" s="250">
        <f t="shared" si="42"/>
        <v>0</v>
      </c>
      <c r="AX44" s="250">
        <f t="shared" si="42"/>
        <v>0</v>
      </c>
      <c r="AY44" s="250">
        <f t="shared" si="42"/>
        <v>0</v>
      </c>
      <c r="AZ44" s="250">
        <f t="shared" si="42"/>
        <v>0</v>
      </c>
      <c r="BA44" s="250">
        <f t="shared" si="42"/>
        <v>0</v>
      </c>
      <c r="BB44" s="250">
        <f t="shared" si="42"/>
        <v>0</v>
      </c>
      <c r="BC44" s="250">
        <f t="shared" si="42"/>
        <v>0</v>
      </c>
      <c r="BD44" s="250">
        <f t="shared" si="42"/>
        <v>0</v>
      </c>
      <c r="BE44" s="251">
        <f t="shared" si="42"/>
        <v>0</v>
      </c>
      <c r="BF44" s="120">
        <f t="shared" si="15"/>
        <v>0</v>
      </c>
      <c r="BG44" s="250">
        <f t="shared" si="16"/>
        <v>0</v>
      </c>
      <c r="BH44" s="250">
        <f t="shared" si="17"/>
        <v>0</v>
      </c>
      <c r="BI44" s="250">
        <f t="shared" si="18"/>
        <v>0</v>
      </c>
      <c r="BJ44" s="250">
        <f t="shared" si="19"/>
        <v>0</v>
      </c>
      <c r="BK44" s="250">
        <f t="shared" si="20"/>
        <v>0</v>
      </c>
      <c r="BL44" s="250">
        <f t="shared" si="21"/>
        <v>0</v>
      </c>
      <c r="BM44" s="250">
        <f t="shared" si="22"/>
        <v>0</v>
      </c>
      <c r="BN44" s="250">
        <f t="shared" si="23"/>
        <v>0</v>
      </c>
      <c r="BO44" s="250">
        <f t="shared" si="24"/>
        <v>0</v>
      </c>
      <c r="BP44" s="250">
        <f t="shared" si="25"/>
        <v>0</v>
      </c>
      <c r="BQ44" s="250">
        <f t="shared" si="26"/>
        <v>0</v>
      </c>
      <c r="BR44" s="250">
        <f t="shared" si="27"/>
        <v>0</v>
      </c>
      <c r="BS44" s="250">
        <f t="shared" si="28"/>
        <v>0</v>
      </c>
      <c r="BT44" s="250">
        <f t="shared" si="29"/>
        <v>0</v>
      </c>
      <c r="BU44" s="250">
        <f t="shared" si="30"/>
        <v>0</v>
      </c>
      <c r="BV44" s="250">
        <f t="shared" si="31"/>
        <v>0</v>
      </c>
      <c r="BW44" s="251">
        <f t="shared" si="32"/>
        <v>0</v>
      </c>
      <c r="BX44" s="120">
        <f t="shared" si="33"/>
        <v>0</v>
      </c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122">
        <f t="shared" si="34"/>
        <v>0</v>
      </c>
      <c r="CN44" s="247"/>
      <c r="CO44" s="249"/>
      <c r="CP44" s="120">
        <f t="shared" si="35"/>
        <v>0</v>
      </c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122">
        <f t="shared" si="36"/>
        <v>0</v>
      </c>
      <c r="DF44" s="247"/>
      <c r="DG44" s="249"/>
      <c r="DH44" s="120">
        <f t="shared" si="37"/>
        <v>0</v>
      </c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122">
        <f t="shared" si="38"/>
        <v>0</v>
      </c>
      <c r="DX44" s="247"/>
      <c r="DY44" s="249"/>
      <c r="DZ44" s="120">
        <f t="shared" si="39"/>
        <v>0</v>
      </c>
      <c r="EA44" s="250">
        <f t="shared" si="43"/>
        <v>0</v>
      </c>
      <c r="EB44" s="250">
        <f t="shared" si="43"/>
        <v>0</v>
      </c>
      <c r="EC44" s="250">
        <f t="shared" si="43"/>
        <v>0</v>
      </c>
      <c r="ED44" s="250">
        <f t="shared" si="43"/>
        <v>0</v>
      </c>
      <c r="EE44" s="250">
        <f t="shared" si="43"/>
        <v>0</v>
      </c>
      <c r="EF44" s="250">
        <f t="shared" si="43"/>
        <v>0</v>
      </c>
      <c r="EG44" s="250">
        <f t="shared" si="43"/>
        <v>0</v>
      </c>
      <c r="EH44" s="250">
        <f t="shared" si="43"/>
        <v>0</v>
      </c>
      <c r="EI44" s="250">
        <f t="shared" si="43"/>
        <v>0</v>
      </c>
      <c r="EJ44" s="250">
        <f t="shared" si="43"/>
        <v>0</v>
      </c>
      <c r="EK44" s="250">
        <f t="shared" si="43"/>
        <v>0</v>
      </c>
      <c r="EL44" s="250">
        <f t="shared" si="43"/>
        <v>0</v>
      </c>
      <c r="EM44" s="250">
        <f t="shared" si="43"/>
        <v>0</v>
      </c>
      <c r="EN44" s="250">
        <f t="shared" si="43"/>
        <v>0</v>
      </c>
      <c r="EO44" s="250">
        <f t="shared" si="43"/>
        <v>0</v>
      </c>
      <c r="EP44" s="250">
        <f t="shared" si="43"/>
        <v>0</v>
      </c>
      <c r="EQ44" s="252">
        <f t="shared" si="41"/>
        <v>0</v>
      </c>
    </row>
    <row r="45" spans="1:147" ht="14.25" customHeight="1" hidden="1">
      <c r="A45" s="245">
        <v>36</v>
      </c>
      <c r="B45" s="246"/>
      <c r="C45" s="245"/>
      <c r="D45" s="120">
        <f t="shared" si="8"/>
        <v>0</v>
      </c>
      <c r="E45" s="121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122">
        <f t="shared" si="9"/>
        <v>0</v>
      </c>
      <c r="T45" s="247"/>
      <c r="U45" s="248"/>
      <c r="V45" s="120">
        <f t="shared" si="10"/>
        <v>0</v>
      </c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122">
        <f t="shared" si="11"/>
        <v>0</v>
      </c>
      <c r="AL45" s="247"/>
      <c r="AM45" s="249"/>
      <c r="AN45" s="120">
        <f t="shared" si="12"/>
        <v>0</v>
      </c>
      <c r="AO45" s="250">
        <f t="shared" si="42"/>
        <v>0</v>
      </c>
      <c r="AP45" s="250">
        <f t="shared" si="42"/>
        <v>0</v>
      </c>
      <c r="AQ45" s="250">
        <f t="shared" si="42"/>
        <v>0</v>
      </c>
      <c r="AR45" s="250">
        <f t="shared" si="42"/>
        <v>0</v>
      </c>
      <c r="AS45" s="250">
        <f t="shared" si="42"/>
        <v>0</v>
      </c>
      <c r="AT45" s="250">
        <f t="shared" si="42"/>
        <v>0</v>
      </c>
      <c r="AU45" s="250">
        <f t="shared" si="42"/>
        <v>0</v>
      </c>
      <c r="AV45" s="250">
        <f t="shared" si="42"/>
        <v>0</v>
      </c>
      <c r="AW45" s="250">
        <f t="shared" si="42"/>
        <v>0</v>
      </c>
      <c r="AX45" s="250">
        <f t="shared" si="42"/>
        <v>0</v>
      </c>
      <c r="AY45" s="250">
        <f t="shared" si="42"/>
        <v>0</v>
      </c>
      <c r="AZ45" s="250">
        <f t="shared" si="42"/>
        <v>0</v>
      </c>
      <c r="BA45" s="250">
        <f t="shared" si="42"/>
        <v>0</v>
      </c>
      <c r="BB45" s="250">
        <f t="shared" si="42"/>
        <v>0</v>
      </c>
      <c r="BC45" s="250">
        <f t="shared" si="42"/>
        <v>0</v>
      </c>
      <c r="BD45" s="250">
        <f t="shared" si="42"/>
        <v>0</v>
      </c>
      <c r="BE45" s="251">
        <f t="shared" si="42"/>
        <v>0</v>
      </c>
      <c r="BF45" s="120">
        <f t="shared" si="15"/>
        <v>0</v>
      </c>
      <c r="BG45" s="250">
        <f t="shared" si="16"/>
        <v>0</v>
      </c>
      <c r="BH45" s="250">
        <f t="shared" si="17"/>
        <v>0</v>
      </c>
      <c r="BI45" s="250">
        <f t="shared" si="18"/>
        <v>0</v>
      </c>
      <c r="BJ45" s="250">
        <f t="shared" si="19"/>
        <v>0</v>
      </c>
      <c r="BK45" s="250">
        <f t="shared" si="20"/>
        <v>0</v>
      </c>
      <c r="BL45" s="250">
        <f t="shared" si="21"/>
        <v>0</v>
      </c>
      <c r="BM45" s="250">
        <f t="shared" si="22"/>
        <v>0</v>
      </c>
      <c r="BN45" s="250">
        <f t="shared" si="23"/>
        <v>0</v>
      </c>
      <c r="BO45" s="250">
        <f t="shared" si="24"/>
        <v>0</v>
      </c>
      <c r="BP45" s="250">
        <f t="shared" si="25"/>
        <v>0</v>
      </c>
      <c r="BQ45" s="250">
        <f t="shared" si="26"/>
        <v>0</v>
      </c>
      <c r="BR45" s="250">
        <f t="shared" si="27"/>
        <v>0</v>
      </c>
      <c r="BS45" s="250">
        <f t="shared" si="28"/>
        <v>0</v>
      </c>
      <c r="BT45" s="250">
        <f t="shared" si="29"/>
        <v>0</v>
      </c>
      <c r="BU45" s="250">
        <f t="shared" si="30"/>
        <v>0</v>
      </c>
      <c r="BV45" s="250">
        <f t="shared" si="31"/>
        <v>0</v>
      </c>
      <c r="BW45" s="251">
        <f t="shared" si="32"/>
        <v>0</v>
      </c>
      <c r="BX45" s="120">
        <f t="shared" si="33"/>
        <v>0</v>
      </c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122">
        <f t="shared" si="34"/>
        <v>0</v>
      </c>
      <c r="CN45" s="247"/>
      <c r="CO45" s="249"/>
      <c r="CP45" s="120">
        <f t="shared" si="35"/>
        <v>0</v>
      </c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122">
        <f t="shared" si="36"/>
        <v>0</v>
      </c>
      <c r="DF45" s="247"/>
      <c r="DG45" s="249"/>
      <c r="DH45" s="120">
        <f t="shared" si="37"/>
        <v>0</v>
      </c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122">
        <f t="shared" si="38"/>
        <v>0</v>
      </c>
      <c r="DX45" s="247"/>
      <c r="DY45" s="249"/>
      <c r="DZ45" s="120">
        <f t="shared" si="39"/>
        <v>0</v>
      </c>
      <c r="EA45" s="250">
        <f t="shared" si="43"/>
        <v>0</v>
      </c>
      <c r="EB45" s="250">
        <f t="shared" si="43"/>
        <v>0</v>
      </c>
      <c r="EC45" s="250">
        <f t="shared" si="43"/>
        <v>0</v>
      </c>
      <c r="ED45" s="250">
        <f t="shared" si="43"/>
        <v>0</v>
      </c>
      <c r="EE45" s="250">
        <f t="shared" si="43"/>
        <v>0</v>
      </c>
      <c r="EF45" s="250">
        <f t="shared" si="43"/>
        <v>0</v>
      </c>
      <c r="EG45" s="250">
        <f t="shared" si="43"/>
        <v>0</v>
      </c>
      <c r="EH45" s="250">
        <f t="shared" si="43"/>
        <v>0</v>
      </c>
      <c r="EI45" s="250">
        <f t="shared" si="43"/>
        <v>0</v>
      </c>
      <c r="EJ45" s="250">
        <f t="shared" si="43"/>
        <v>0</v>
      </c>
      <c r="EK45" s="250">
        <f t="shared" si="43"/>
        <v>0</v>
      </c>
      <c r="EL45" s="250">
        <f t="shared" si="43"/>
        <v>0</v>
      </c>
      <c r="EM45" s="250">
        <f t="shared" si="43"/>
        <v>0</v>
      </c>
      <c r="EN45" s="250">
        <f t="shared" si="43"/>
        <v>0</v>
      </c>
      <c r="EO45" s="250">
        <f t="shared" si="43"/>
        <v>0</v>
      </c>
      <c r="EP45" s="250">
        <f t="shared" si="43"/>
        <v>0</v>
      </c>
      <c r="EQ45" s="252">
        <f t="shared" si="41"/>
        <v>0</v>
      </c>
    </row>
    <row r="46" spans="1:147" ht="14.25" customHeight="1" hidden="1">
      <c r="A46" s="245">
        <v>37</v>
      </c>
      <c r="B46" s="246"/>
      <c r="C46" s="245"/>
      <c r="D46" s="120">
        <f t="shared" si="8"/>
        <v>0</v>
      </c>
      <c r="E46" s="121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122">
        <f t="shared" si="9"/>
        <v>0</v>
      </c>
      <c r="T46" s="247"/>
      <c r="U46" s="248"/>
      <c r="V46" s="120">
        <f t="shared" si="10"/>
        <v>0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122">
        <f t="shared" si="11"/>
        <v>0</v>
      </c>
      <c r="AL46" s="247"/>
      <c r="AM46" s="249"/>
      <c r="AN46" s="120">
        <f t="shared" si="12"/>
        <v>0</v>
      </c>
      <c r="AO46" s="250">
        <f t="shared" si="42"/>
        <v>0</v>
      </c>
      <c r="AP46" s="250">
        <f t="shared" si="42"/>
        <v>0</v>
      </c>
      <c r="AQ46" s="250">
        <f t="shared" si="42"/>
        <v>0</v>
      </c>
      <c r="AR46" s="250">
        <f t="shared" si="42"/>
        <v>0</v>
      </c>
      <c r="AS46" s="250">
        <f t="shared" si="42"/>
        <v>0</v>
      </c>
      <c r="AT46" s="250">
        <f t="shared" si="42"/>
        <v>0</v>
      </c>
      <c r="AU46" s="250">
        <f t="shared" si="42"/>
        <v>0</v>
      </c>
      <c r="AV46" s="250">
        <f t="shared" si="42"/>
        <v>0</v>
      </c>
      <c r="AW46" s="250">
        <f t="shared" si="42"/>
        <v>0</v>
      </c>
      <c r="AX46" s="250">
        <f t="shared" si="42"/>
        <v>0</v>
      </c>
      <c r="AY46" s="250">
        <f t="shared" si="42"/>
        <v>0</v>
      </c>
      <c r="AZ46" s="250">
        <f t="shared" si="42"/>
        <v>0</v>
      </c>
      <c r="BA46" s="250">
        <f t="shared" si="42"/>
        <v>0</v>
      </c>
      <c r="BB46" s="250">
        <f t="shared" si="42"/>
        <v>0</v>
      </c>
      <c r="BC46" s="250">
        <f t="shared" si="42"/>
        <v>0</v>
      </c>
      <c r="BD46" s="250">
        <f t="shared" si="42"/>
        <v>0</v>
      </c>
      <c r="BE46" s="251">
        <f t="shared" si="42"/>
        <v>0</v>
      </c>
      <c r="BF46" s="120">
        <f t="shared" si="15"/>
        <v>0</v>
      </c>
      <c r="BG46" s="250">
        <f t="shared" si="16"/>
        <v>0</v>
      </c>
      <c r="BH46" s="250">
        <f t="shared" si="17"/>
        <v>0</v>
      </c>
      <c r="BI46" s="250">
        <f t="shared" si="18"/>
        <v>0</v>
      </c>
      <c r="BJ46" s="250">
        <f t="shared" si="19"/>
        <v>0</v>
      </c>
      <c r="BK46" s="250">
        <f t="shared" si="20"/>
        <v>0</v>
      </c>
      <c r="BL46" s="250">
        <f t="shared" si="21"/>
        <v>0</v>
      </c>
      <c r="BM46" s="250">
        <f t="shared" si="22"/>
        <v>0</v>
      </c>
      <c r="BN46" s="250">
        <f t="shared" si="23"/>
        <v>0</v>
      </c>
      <c r="BO46" s="250">
        <f t="shared" si="24"/>
        <v>0</v>
      </c>
      <c r="BP46" s="250">
        <f t="shared" si="25"/>
        <v>0</v>
      </c>
      <c r="BQ46" s="250">
        <f t="shared" si="26"/>
        <v>0</v>
      </c>
      <c r="BR46" s="250">
        <f t="shared" si="27"/>
        <v>0</v>
      </c>
      <c r="BS46" s="250">
        <f t="shared" si="28"/>
        <v>0</v>
      </c>
      <c r="BT46" s="250">
        <f t="shared" si="29"/>
        <v>0</v>
      </c>
      <c r="BU46" s="250">
        <f t="shared" si="30"/>
        <v>0</v>
      </c>
      <c r="BV46" s="250">
        <f t="shared" si="31"/>
        <v>0</v>
      </c>
      <c r="BW46" s="251">
        <f t="shared" si="32"/>
        <v>0</v>
      </c>
      <c r="BX46" s="120">
        <f t="shared" si="33"/>
        <v>0</v>
      </c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122">
        <f t="shared" si="34"/>
        <v>0</v>
      </c>
      <c r="CN46" s="247"/>
      <c r="CO46" s="249"/>
      <c r="CP46" s="120">
        <f t="shared" si="35"/>
        <v>0</v>
      </c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122">
        <f t="shared" si="36"/>
        <v>0</v>
      </c>
      <c r="DF46" s="247"/>
      <c r="DG46" s="249"/>
      <c r="DH46" s="120">
        <f t="shared" si="37"/>
        <v>0</v>
      </c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122">
        <f t="shared" si="38"/>
        <v>0</v>
      </c>
      <c r="DX46" s="247"/>
      <c r="DY46" s="249"/>
      <c r="DZ46" s="120">
        <f t="shared" si="39"/>
        <v>0</v>
      </c>
      <c r="EA46" s="250">
        <f t="shared" si="43"/>
        <v>0</v>
      </c>
      <c r="EB46" s="250">
        <f t="shared" si="43"/>
        <v>0</v>
      </c>
      <c r="EC46" s="250">
        <f t="shared" si="43"/>
        <v>0</v>
      </c>
      <c r="ED46" s="250">
        <f t="shared" si="43"/>
        <v>0</v>
      </c>
      <c r="EE46" s="250">
        <f t="shared" si="43"/>
        <v>0</v>
      </c>
      <c r="EF46" s="250">
        <f t="shared" si="43"/>
        <v>0</v>
      </c>
      <c r="EG46" s="250">
        <f t="shared" si="43"/>
        <v>0</v>
      </c>
      <c r="EH46" s="250">
        <f t="shared" si="43"/>
        <v>0</v>
      </c>
      <c r="EI46" s="250">
        <f t="shared" si="43"/>
        <v>0</v>
      </c>
      <c r="EJ46" s="250">
        <f t="shared" si="43"/>
        <v>0</v>
      </c>
      <c r="EK46" s="250">
        <f t="shared" si="43"/>
        <v>0</v>
      </c>
      <c r="EL46" s="250">
        <f t="shared" si="43"/>
        <v>0</v>
      </c>
      <c r="EM46" s="250">
        <f t="shared" si="43"/>
        <v>0</v>
      </c>
      <c r="EN46" s="250">
        <f t="shared" si="43"/>
        <v>0</v>
      </c>
      <c r="EO46" s="250">
        <f t="shared" si="43"/>
        <v>0</v>
      </c>
      <c r="EP46" s="250">
        <f t="shared" si="43"/>
        <v>0</v>
      </c>
      <c r="EQ46" s="252">
        <f t="shared" si="41"/>
        <v>0</v>
      </c>
    </row>
    <row r="47" spans="1:147" ht="14.25" customHeight="1" hidden="1">
      <c r="A47" s="245">
        <v>38</v>
      </c>
      <c r="B47" s="246"/>
      <c r="C47" s="245"/>
      <c r="D47" s="120">
        <f t="shared" si="8"/>
        <v>0</v>
      </c>
      <c r="E47" s="121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122">
        <f t="shared" si="9"/>
        <v>0</v>
      </c>
      <c r="T47" s="247"/>
      <c r="U47" s="248"/>
      <c r="V47" s="120">
        <f t="shared" si="10"/>
        <v>0</v>
      </c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122">
        <f t="shared" si="11"/>
        <v>0</v>
      </c>
      <c r="AL47" s="247"/>
      <c r="AM47" s="249"/>
      <c r="AN47" s="120">
        <f t="shared" si="12"/>
        <v>0</v>
      </c>
      <c r="AO47" s="250">
        <f t="shared" si="42"/>
        <v>0</v>
      </c>
      <c r="AP47" s="250">
        <f t="shared" si="42"/>
        <v>0</v>
      </c>
      <c r="AQ47" s="250">
        <f t="shared" si="42"/>
        <v>0</v>
      </c>
      <c r="AR47" s="250">
        <f t="shared" si="42"/>
        <v>0</v>
      </c>
      <c r="AS47" s="250">
        <f t="shared" si="42"/>
        <v>0</v>
      </c>
      <c r="AT47" s="250">
        <f t="shared" si="42"/>
        <v>0</v>
      </c>
      <c r="AU47" s="250">
        <f t="shared" si="42"/>
        <v>0</v>
      </c>
      <c r="AV47" s="250">
        <f t="shared" si="42"/>
        <v>0</v>
      </c>
      <c r="AW47" s="250">
        <f t="shared" si="42"/>
        <v>0</v>
      </c>
      <c r="AX47" s="250">
        <f t="shared" si="42"/>
        <v>0</v>
      </c>
      <c r="AY47" s="250">
        <f t="shared" si="42"/>
        <v>0</v>
      </c>
      <c r="AZ47" s="250">
        <f t="shared" si="42"/>
        <v>0</v>
      </c>
      <c r="BA47" s="250">
        <f t="shared" si="42"/>
        <v>0</v>
      </c>
      <c r="BB47" s="250">
        <f t="shared" si="42"/>
        <v>0</v>
      </c>
      <c r="BC47" s="250">
        <f t="shared" si="42"/>
        <v>0</v>
      </c>
      <c r="BD47" s="250">
        <f t="shared" si="42"/>
        <v>0</v>
      </c>
      <c r="BE47" s="251">
        <f t="shared" si="42"/>
        <v>0</v>
      </c>
      <c r="BF47" s="120">
        <f t="shared" si="15"/>
        <v>0</v>
      </c>
      <c r="BG47" s="250">
        <f t="shared" si="16"/>
        <v>0</v>
      </c>
      <c r="BH47" s="250">
        <f t="shared" si="17"/>
        <v>0</v>
      </c>
      <c r="BI47" s="250">
        <f t="shared" si="18"/>
        <v>0</v>
      </c>
      <c r="BJ47" s="250">
        <f t="shared" si="19"/>
        <v>0</v>
      </c>
      <c r="BK47" s="250">
        <f t="shared" si="20"/>
        <v>0</v>
      </c>
      <c r="BL47" s="250">
        <f t="shared" si="21"/>
        <v>0</v>
      </c>
      <c r="BM47" s="250">
        <f t="shared" si="22"/>
        <v>0</v>
      </c>
      <c r="BN47" s="250">
        <f t="shared" si="23"/>
        <v>0</v>
      </c>
      <c r="BO47" s="250">
        <f t="shared" si="24"/>
        <v>0</v>
      </c>
      <c r="BP47" s="250">
        <f t="shared" si="25"/>
        <v>0</v>
      </c>
      <c r="BQ47" s="250">
        <f t="shared" si="26"/>
        <v>0</v>
      </c>
      <c r="BR47" s="250">
        <f t="shared" si="27"/>
        <v>0</v>
      </c>
      <c r="BS47" s="250">
        <f t="shared" si="28"/>
        <v>0</v>
      </c>
      <c r="BT47" s="250">
        <f t="shared" si="29"/>
        <v>0</v>
      </c>
      <c r="BU47" s="250">
        <f t="shared" si="30"/>
        <v>0</v>
      </c>
      <c r="BV47" s="250">
        <f t="shared" si="31"/>
        <v>0</v>
      </c>
      <c r="BW47" s="251">
        <f t="shared" si="32"/>
        <v>0</v>
      </c>
      <c r="BX47" s="120">
        <f t="shared" si="33"/>
        <v>0</v>
      </c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122">
        <f t="shared" si="34"/>
        <v>0</v>
      </c>
      <c r="CN47" s="247"/>
      <c r="CO47" s="249"/>
      <c r="CP47" s="120">
        <f t="shared" si="35"/>
        <v>0</v>
      </c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122">
        <f t="shared" si="36"/>
        <v>0</v>
      </c>
      <c r="DF47" s="247"/>
      <c r="DG47" s="249"/>
      <c r="DH47" s="120">
        <f t="shared" si="37"/>
        <v>0</v>
      </c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122">
        <f t="shared" si="38"/>
        <v>0</v>
      </c>
      <c r="DX47" s="247"/>
      <c r="DY47" s="249"/>
      <c r="DZ47" s="120">
        <f t="shared" si="39"/>
        <v>0</v>
      </c>
      <c r="EA47" s="250">
        <f t="shared" si="43"/>
        <v>0</v>
      </c>
      <c r="EB47" s="250">
        <f t="shared" si="43"/>
        <v>0</v>
      </c>
      <c r="EC47" s="250">
        <f t="shared" si="43"/>
        <v>0</v>
      </c>
      <c r="ED47" s="250">
        <f t="shared" si="43"/>
        <v>0</v>
      </c>
      <c r="EE47" s="250">
        <f t="shared" si="43"/>
        <v>0</v>
      </c>
      <c r="EF47" s="250">
        <f t="shared" si="43"/>
        <v>0</v>
      </c>
      <c r="EG47" s="250">
        <f t="shared" si="43"/>
        <v>0</v>
      </c>
      <c r="EH47" s="250">
        <f t="shared" si="43"/>
        <v>0</v>
      </c>
      <c r="EI47" s="250">
        <f t="shared" si="43"/>
        <v>0</v>
      </c>
      <c r="EJ47" s="250">
        <f t="shared" si="43"/>
        <v>0</v>
      </c>
      <c r="EK47" s="250">
        <f t="shared" si="43"/>
        <v>0</v>
      </c>
      <c r="EL47" s="250">
        <f t="shared" si="43"/>
        <v>0</v>
      </c>
      <c r="EM47" s="250">
        <f t="shared" si="43"/>
        <v>0</v>
      </c>
      <c r="EN47" s="250">
        <f t="shared" si="43"/>
        <v>0</v>
      </c>
      <c r="EO47" s="250">
        <f t="shared" si="43"/>
        <v>0</v>
      </c>
      <c r="EP47" s="250">
        <f t="shared" si="43"/>
        <v>0</v>
      </c>
      <c r="EQ47" s="252">
        <f t="shared" si="41"/>
        <v>0</v>
      </c>
    </row>
    <row r="48" spans="1:147" ht="14.25" customHeight="1" hidden="1">
      <c r="A48" s="245">
        <v>39</v>
      </c>
      <c r="B48" s="246"/>
      <c r="C48" s="245"/>
      <c r="D48" s="120">
        <f t="shared" si="8"/>
        <v>0</v>
      </c>
      <c r="E48" s="121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122">
        <f t="shared" si="9"/>
        <v>0</v>
      </c>
      <c r="T48" s="247"/>
      <c r="U48" s="248"/>
      <c r="V48" s="120">
        <f t="shared" si="10"/>
        <v>0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122">
        <f t="shared" si="11"/>
        <v>0</v>
      </c>
      <c r="AL48" s="247"/>
      <c r="AM48" s="249"/>
      <c r="AN48" s="120">
        <f t="shared" si="12"/>
        <v>0</v>
      </c>
      <c r="AO48" s="250">
        <f t="shared" si="42"/>
        <v>0</v>
      </c>
      <c r="AP48" s="250">
        <f t="shared" si="42"/>
        <v>0</v>
      </c>
      <c r="AQ48" s="250">
        <f t="shared" si="42"/>
        <v>0</v>
      </c>
      <c r="AR48" s="250">
        <f t="shared" si="42"/>
        <v>0</v>
      </c>
      <c r="AS48" s="250">
        <f t="shared" si="42"/>
        <v>0</v>
      </c>
      <c r="AT48" s="250">
        <f t="shared" si="42"/>
        <v>0</v>
      </c>
      <c r="AU48" s="250">
        <f t="shared" si="42"/>
        <v>0</v>
      </c>
      <c r="AV48" s="250">
        <f t="shared" si="42"/>
        <v>0</v>
      </c>
      <c r="AW48" s="250">
        <f t="shared" si="42"/>
        <v>0</v>
      </c>
      <c r="AX48" s="250">
        <f t="shared" si="42"/>
        <v>0</v>
      </c>
      <c r="AY48" s="250">
        <f t="shared" si="42"/>
        <v>0</v>
      </c>
      <c r="AZ48" s="250">
        <f t="shared" si="42"/>
        <v>0</v>
      </c>
      <c r="BA48" s="250">
        <f t="shared" si="42"/>
        <v>0</v>
      </c>
      <c r="BB48" s="250">
        <f t="shared" si="42"/>
        <v>0</v>
      </c>
      <c r="BC48" s="250">
        <f t="shared" si="42"/>
        <v>0</v>
      </c>
      <c r="BD48" s="250">
        <f t="shared" si="42"/>
        <v>0</v>
      </c>
      <c r="BE48" s="251">
        <f aca="true" t="shared" si="44" ref="AO48:BE49">U48+AM48</f>
        <v>0</v>
      </c>
      <c r="BF48" s="120">
        <f t="shared" si="15"/>
        <v>0</v>
      </c>
      <c r="BG48" s="250">
        <f t="shared" si="16"/>
        <v>0</v>
      </c>
      <c r="BH48" s="250">
        <f t="shared" si="17"/>
        <v>0</v>
      </c>
      <c r="BI48" s="250">
        <f t="shared" si="18"/>
        <v>0</v>
      </c>
      <c r="BJ48" s="250">
        <f t="shared" si="19"/>
        <v>0</v>
      </c>
      <c r="BK48" s="250">
        <f t="shared" si="20"/>
        <v>0</v>
      </c>
      <c r="BL48" s="250">
        <f t="shared" si="21"/>
        <v>0</v>
      </c>
      <c r="BM48" s="250">
        <f t="shared" si="22"/>
        <v>0</v>
      </c>
      <c r="BN48" s="250">
        <f t="shared" si="23"/>
        <v>0</v>
      </c>
      <c r="BO48" s="250">
        <f t="shared" si="24"/>
        <v>0</v>
      </c>
      <c r="BP48" s="250">
        <f t="shared" si="25"/>
        <v>0</v>
      </c>
      <c r="BQ48" s="250">
        <f t="shared" si="26"/>
        <v>0</v>
      </c>
      <c r="BR48" s="250">
        <f t="shared" si="27"/>
        <v>0</v>
      </c>
      <c r="BS48" s="250">
        <f t="shared" si="28"/>
        <v>0</v>
      </c>
      <c r="BT48" s="250">
        <f t="shared" si="29"/>
        <v>0</v>
      </c>
      <c r="BU48" s="250">
        <f t="shared" si="30"/>
        <v>0</v>
      </c>
      <c r="BV48" s="250">
        <f t="shared" si="31"/>
        <v>0</v>
      </c>
      <c r="BW48" s="251">
        <f t="shared" si="32"/>
        <v>0</v>
      </c>
      <c r="BX48" s="120">
        <f t="shared" si="33"/>
        <v>0</v>
      </c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122">
        <f t="shared" si="34"/>
        <v>0</v>
      </c>
      <c r="CN48" s="247"/>
      <c r="CO48" s="249"/>
      <c r="CP48" s="120">
        <f t="shared" si="35"/>
        <v>0</v>
      </c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122">
        <f t="shared" si="36"/>
        <v>0</v>
      </c>
      <c r="DF48" s="247"/>
      <c r="DG48" s="249"/>
      <c r="DH48" s="120">
        <f t="shared" si="37"/>
        <v>0</v>
      </c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122">
        <f t="shared" si="38"/>
        <v>0</v>
      </c>
      <c r="DX48" s="247"/>
      <c r="DY48" s="249"/>
      <c r="DZ48" s="120">
        <f t="shared" si="39"/>
        <v>0</v>
      </c>
      <c r="EA48" s="250">
        <f t="shared" si="43"/>
        <v>0</v>
      </c>
      <c r="EB48" s="250">
        <f t="shared" si="43"/>
        <v>0</v>
      </c>
      <c r="EC48" s="250">
        <f t="shared" si="43"/>
        <v>0</v>
      </c>
      <c r="ED48" s="250">
        <f t="shared" si="43"/>
        <v>0</v>
      </c>
      <c r="EE48" s="250">
        <f t="shared" si="43"/>
        <v>0</v>
      </c>
      <c r="EF48" s="250">
        <f t="shared" si="43"/>
        <v>0</v>
      </c>
      <c r="EG48" s="250">
        <f t="shared" si="43"/>
        <v>0</v>
      </c>
      <c r="EH48" s="250">
        <f t="shared" si="43"/>
        <v>0</v>
      </c>
      <c r="EI48" s="250">
        <f t="shared" si="43"/>
        <v>0</v>
      </c>
      <c r="EJ48" s="250">
        <f t="shared" si="43"/>
        <v>0</v>
      </c>
      <c r="EK48" s="250">
        <f t="shared" si="43"/>
        <v>0</v>
      </c>
      <c r="EL48" s="250">
        <f t="shared" si="43"/>
        <v>0</v>
      </c>
      <c r="EM48" s="250">
        <f t="shared" si="43"/>
        <v>0</v>
      </c>
      <c r="EN48" s="250">
        <f t="shared" si="43"/>
        <v>0</v>
      </c>
      <c r="EO48" s="250">
        <f t="shared" si="43"/>
        <v>0</v>
      </c>
      <c r="EP48" s="250">
        <f t="shared" si="43"/>
        <v>0</v>
      </c>
      <c r="EQ48" s="252">
        <f t="shared" si="41"/>
        <v>0</v>
      </c>
    </row>
    <row r="49" spans="1:147" ht="14.25" customHeight="1" hidden="1">
      <c r="A49" s="245">
        <v>40</v>
      </c>
      <c r="B49" s="246"/>
      <c r="C49" s="245"/>
      <c r="D49" s="120">
        <f t="shared" si="8"/>
        <v>0</v>
      </c>
      <c r="E49" s="121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122">
        <f t="shared" si="9"/>
        <v>0</v>
      </c>
      <c r="T49" s="247"/>
      <c r="U49" s="248"/>
      <c r="V49" s="120">
        <f t="shared" si="10"/>
        <v>0</v>
      </c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122">
        <f t="shared" si="11"/>
        <v>0</v>
      </c>
      <c r="AL49" s="247"/>
      <c r="AM49" s="249"/>
      <c r="AN49" s="120">
        <f t="shared" si="12"/>
        <v>0</v>
      </c>
      <c r="AO49" s="250">
        <f t="shared" si="44"/>
        <v>0</v>
      </c>
      <c r="AP49" s="250">
        <f t="shared" si="44"/>
        <v>0</v>
      </c>
      <c r="AQ49" s="250">
        <f t="shared" si="44"/>
        <v>0</v>
      </c>
      <c r="AR49" s="250">
        <f t="shared" si="44"/>
        <v>0</v>
      </c>
      <c r="AS49" s="250">
        <f t="shared" si="44"/>
        <v>0</v>
      </c>
      <c r="AT49" s="250">
        <f t="shared" si="44"/>
        <v>0</v>
      </c>
      <c r="AU49" s="250">
        <f t="shared" si="44"/>
        <v>0</v>
      </c>
      <c r="AV49" s="250">
        <f t="shared" si="44"/>
        <v>0</v>
      </c>
      <c r="AW49" s="250">
        <f t="shared" si="44"/>
        <v>0</v>
      </c>
      <c r="AX49" s="250">
        <f t="shared" si="44"/>
        <v>0</v>
      </c>
      <c r="AY49" s="250">
        <f t="shared" si="44"/>
        <v>0</v>
      </c>
      <c r="AZ49" s="250">
        <f t="shared" si="44"/>
        <v>0</v>
      </c>
      <c r="BA49" s="250">
        <f t="shared" si="44"/>
        <v>0</v>
      </c>
      <c r="BB49" s="250">
        <f t="shared" si="44"/>
        <v>0</v>
      </c>
      <c r="BC49" s="250">
        <f t="shared" si="44"/>
        <v>0</v>
      </c>
      <c r="BD49" s="250">
        <f t="shared" si="44"/>
        <v>0</v>
      </c>
      <c r="BE49" s="251">
        <f t="shared" si="44"/>
        <v>0</v>
      </c>
      <c r="BF49" s="120">
        <f t="shared" si="15"/>
        <v>0</v>
      </c>
      <c r="BG49" s="250">
        <f t="shared" si="16"/>
        <v>0</v>
      </c>
      <c r="BH49" s="250">
        <f t="shared" si="17"/>
        <v>0</v>
      </c>
      <c r="BI49" s="250">
        <f t="shared" si="18"/>
        <v>0</v>
      </c>
      <c r="BJ49" s="250">
        <f t="shared" si="19"/>
        <v>0</v>
      </c>
      <c r="BK49" s="250">
        <f t="shared" si="20"/>
        <v>0</v>
      </c>
      <c r="BL49" s="250">
        <f t="shared" si="21"/>
        <v>0</v>
      </c>
      <c r="BM49" s="250">
        <f t="shared" si="22"/>
        <v>0</v>
      </c>
      <c r="BN49" s="250">
        <f t="shared" si="23"/>
        <v>0</v>
      </c>
      <c r="BO49" s="250">
        <f t="shared" si="24"/>
        <v>0</v>
      </c>
      <c r="BP49" s="250">
        <f t="shared" si="25"/>
        <v>0</v>
      </c>
      <c r="BQ49" s="250">
        <f t="shared" si="26"/>
        <v>0</v>
      </c>
      <c r="BR49" s="250">
        <f t="shared" si="27"/>
        <v>0</v>
      </c>
      <c r="BS49" s="250">
        <f t="shared" si="28"/>
        <v>0</v>
      </c>
      <c r="BT49" s="250">
        <f t="shared" si="29"/>
        <v>0</v>
      </c>
      <c r="BU49" s="250">
        <f t="shared" si="30"/>
        <v>0</v>
      </c>
      <c r="BV49" s="250">
        <f t="shared" si="31"/>
        <v>0</v>
      </c>
      <c r="BW49" s="251">
        <f t="shared" si="32"/>
        <v>0</v>
      </c>
      <c r="BX49" s="120">
        <f t="shared" si="33"/>
        <v>0</v>
      </c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122">
        <f t="shared" si="34"/>
        <v>0</v>
      </c>
      <c r="CN49" s="247"/>
      <c r="CO49" s="249"/>
      <c r="CP49" s="120">
        <f t="shared" si="35"/>
        <v>0</v>
      </c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122">
        <f t="shared" si="36"/>
        <v>0</v>
      </c>
      <c r="DF49" s="247"/>
      <c r="DG49" s="249"/>
      <c r="DH49" s="120">
        <f t="shared" si="37"/>
        <v>0</v>
      </c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122">
        <f t="shared" si="38"/>
        <v>0</v>
      </c>
      <c r="DX49" s="247"/>
      <c r="DY49" s="249"/>
      <c r="DZ49" s="120">
        <f t="shared" si="39"/>
        <v>0</v>
      </c>
      <c r="EA49" s="250">
        <f t="shared" si="43"/>
        <v>0</v>
      </c>
      <c r="EB49" s="250">
        <f t="shared" si="43"/>
        <v>0</v>
      </c>
      <c r="EC49" s="250">
        <f t="shared" si="43"/>
        <v>0</v>
      </c>
      <c r="ED49" s="250">
        <f t="shared" si="43"/>
        <v>0</v>
      </c>
      <c r="EE49" s="250">
        <f t="shared" si="43"/>
        <v>0</v>
      </c>
      <c r="EF49" s="250">
        <f t="shared" si="43"/>
        <v>0</v>
      </c>
      <c r="EG49" s="250">
        <f t="shared" si="43"/>
        <v>0</v>
      </c>
      <c r="EH49" s="250">
        <f t="shared" si="43"/>
        <v>0</v>
      </c>
      <c r="EI49" s="250">
        <f t="shared" si="43"/>
        <v>0</v>
      </c>
      <c r="EJ49" s="250">
        <f t="shared" si="43"/>
        <v>0</v>
      </c>
      <c r="EK49" s="250">
        <f t="shared" si="43"/>
        <v>0</v>
      </c>
      <c r="EL49" s="250">
        <f t="shared" si="43"/>
        <v>0</v>
      </c>
      <c r="EM49" s="250">
        <f t="shared" si="43"/>
        <v>0</v>
      </c>
      <c r="EN49" s="250">
        <f t="shared" si="43"/>
        <v>0</v>
      </c>
      <c r="EO49" s="250">
        <f>BC49-BU49</f>
        <v>0</v>
      </c>
      <c r="EP49" s="250">
        <f>BD49-BV49</f>
        <v>0</v>
      </c>
      <c r="EQ49" s="252">
        <f t="shared" si="41"/>
        <v>0</v>
      </c>
    </row>
    <row r="50" spans="1:147" ht="14.25" customHeight="1" hidden="1">
      <c r="A50" s="245">
        <v>41</v>
      </c>
      <c r="B50" s="246"/>
      <c r="C50" s="245"/>
      <c r="D50" s="120">
        <f>E50+F50+G50+I50+J50+K50+L50+N50+O50+P50+H50+M50+Q50+R50+S50</f>
        <v>0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122">
        <f>T50+U50</f>
        <v>0</v>
      </c>
      <c r="T50" s="247"/>
      <c r="U50" s="248"/>
      <c r="V50" s="120">
        <f>X50+AE50+AH50+AI50+AJ50+W50+Y50+Z50+AA50+AB50+AC50+AD50+AF50+AG50+AK50</f>
        <v>0</v>
      </c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122">
        <f>AL50+AM50</f>
        <v>0</v>
      </c>
      <c r="AL50" s="247"/>
      <c r="AM50" s="249"/>
      <c r="AN50" s="120">
        <f>AO50+AP50+AQ50+AW50+AX50+AY50+AZ50+BA50+BB50+BC50+AR50+AS50+AT50+AU50+AV50</f>
        <v>0</v>
      </c>
      <c r="AO50" s="250">
        <f>E50+W50</f>
        <v>0</v>
      </c>
      <c r="AP50" s="250">
        <f>F50+X50</f>
        <v>0</v>
      </c>
      <c r="AQ50" s="250">
        <f>G50+Y50</f>
        <v>0</v>
      </c>
      <c r="AR50" s="250">
        <f>H50+Z50</f>
        <v>0</v>
      </c>
      <c r="AS50" s="250">
        <f>I50+AA50</f>
        <v>0</v>
      </c>
      <c r="AT50" s="250">
        <f>J50+AB50</f>
        <v>0</v>
      </c>
      <c r="AU50" s="250">
        <f>K50+AC50</f>
        <v>0</v>
      </c>
      <c r="AV50" s="250">
        <f>L50+AD50</f>
        <v>0</v>
      </c>
      <c r="AW50" s="250">
        <f>M50+AE50</f>
        <v>0</v>
      </c>
      <c r="AX50" s="250">
        <f>N50+AF50</f>
        <v>0</v>
      </c>
      <c r="AY50" s="250">
        <f>O50+AG50</f>
        <v>0</v>
      </c>
      <c r="AZ50" s="250">
        <f>P50+AH50</f>
        <v>0</v>
      </c>
      <c r="BA50" s="250">
        <f>Q50+AI50</f>
        <v>0</v>
      </c>
      <c r="BB50" s="250">
        <f>R50+AJ50</f>
        <v>0</v>
      </c>
      <c r="BC50" s="250">
        <f>S50+AK50</f>
        <v>0</v>
      </c>
      <c r="BD50" s="250">
        <f>T50+AL50</f>
        <v>0</v>
      </c>
      <c r="BE50" s="251">
        <f>U50+AM50</f>
        <v>0</v>
      </c>
      <c r="BF50" s="120">
        <f>BG50+BH50+BI50+BO50+BP50+BQ50+BR50+BS50+BU50+BT50+BJ50+BK50+BL50+BM50+BN50</f>
        <v>0</v>
      </c>
      <c r="BG50" s="250">
        <f>BY50+CQ50</f>
        <v>0</v>
      </c>
      <c r="BH50" s="250">
        <f>BZ50+CR50</f>
        <v>0</v>
      </c>
      <c r="BI50" s="250">
        <f>CA50+CS50</f>
        <v>0</v>
      </c>
      <c r="BJ50" s="250">
        <f>CB50+CT50</f>
        <v>0</v>
      </c>
      <c r="BK50" s="250">
        <f>CC50+CU50</f>
        <v>0</v>
      </c>
      <c r="BL50" s="250">
        <f>CD50+CV50</f>
        <v>0</v>
      </c>
      <c r="BM50" s="250">
        <f>CE50+CW50</f>
        <v>0</v>
      </c>
      <c r="BN50" s="250">
        <f>CF50+CX50</f>
        <v>0</v>
      </c>
      <c r="BO50" s="250">
        <f>CG50+CY50</f>
        <v>0</v>
      </c>
      <c r="BP50" s="250">
        <f>CH50+CZ50</f>
        <v>0</v>
      </c>
      <c r="BQ50" s="250">
        <f>CI50+DA50</f>
        <v>0</v>
      </c>
      <c r="BR50" s="250">
        <f>CJ50+DB50</f>
        <v>0</v>
      </c>
      <c r="BS50" s="250">
        <f>CK50+DC50</f>
        <v>0</v>
      </c>
      <c r="BT50" s="250">
        <f>CL50+DD50</f>
        <v>0</v>
      </c>
      <c r="BU50" s="250">
        <f>CM50+DE50</f>
        <v>0</v>
      </c>
      <c r="BV50" s="250">
        <f>CN50+DF50</f>
        <v>0</v>
      </c>
      <c r="BW50" s="251">
        <f>CO50+DG50</f>
        <v>0</v>
      </c>
      <c r="BX50" s="120">
        <f>BY50+BZ50+CA50+CG50+CH50+CI50+CJ50+CK50+CM50+CL50+CB50+CC50+CD50+CE50+CF50</f>
        <v>0</v>
      </c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122">
        <f>CN50+CO50</f>
        <v>0</v>
      </c>
      <c r="CN50" s="247"/>
      <c r="CO50" s="249"/>
      <c r="CP50" s="120">
        <f>CQ50+CR50+CS50+CY50+CZ50+DA50+DB50+DC50+DE50+DD50+CT50+CU50+CV50+CW50+CX50</f>
        <v>0</v>
      </c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122">
        <f>DF50+DG50</f>
        <v>0</v>
      </c>
      <c r="DF50" s="247"/>
      <c r="DG50" s="249"/>
      <c r="DH50" s="120">
        <f>DI50+DJ50+DK50+DQ50+DR50+DS50+DT50+DU50+DW50+DV50+DL50+DM50+DN50+DO50+DP50</f>
        <v>0</v>
      </c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122">
        <f>DX50+DY50</f>
        <v>0</v>
      </c>
      <c r="DX50" s="247"/>
      <c r="DY50" s="249"/>
      <c r="DZ50" s="120">
        <f>EA50+EB50+EC50+EI50+EJ50+EK50+EL50+EM50+EO50+EN50+ED50+EE50+EF50+EG50+EH50</f>
        <v>0</v>
      </c>
      <c r="EA50" s="250">
        <f>AO50-BG50</f>
        <v>0</v>
      </c>
      <c r="EB50" s="250">
        <f>AP50-BH50</f>
        <v>0</v>
      </c>
      <c r="EC50" s="250">
        <f>AQ50-BI50</f>
        <v>0</v>
      </c>
      <c r="ED50" s="250">
        <f>AR50-BJ50</f>
        <v>0</v>
      </c>
      <c r="EE50" s="250">
        <f>AS50-BK50</f>
        <v>0</v>
      </c>
      <c r="EF50" s="250">
        <f>AT50-BL50</f>
        <v>0</v>
      </c>
      <c r="EG50" s="250">
        <f>AU50-BM50</f>
        <v>0</v>
      </c>
      <c r="EH50" s="250">
        <f>AV50-BN50</f>
        <v>0</v>
      </c>
      <c r="EI50" s="250">
        <f>AW50-BO50</f>
        <v>0</v>
      </c>
      <c r="EJ50" s="250">
        <f>AX50-BP50</f>
        <v>0</v>
      </c>
      <c r="EK50" s="250">
        <f>AY50-BQ50</f>
        <v>0</v>
      </c>
      <c r="EL50" s="250">
        <f>AZ50-BR50</f>
        <v>0</v>
      </c>
      <c r="EM50" s="250">
        <f>BA50-BS50</f>
        <v>0</v>
      </c>
      <c r="EN50" s="250">
        <f>BB50-BT50</f>
        <v>0</v>
      </c>
      <c r="EO50" s="250">
        <f>BC50-BU50</f>
        <v>0</v>
      </c>
      <c r="EP50" s="250">
        <f>BD50-BV50</f>
        <v>0</v>
      </c>
      <c r="EQ50" s="252">
        <f>BE50-BW50</f>
        <v>0</v>
      </c>
    </row>
    <row r="51" spans="1:147" ht="14.25" customHeight="1" hidden="1">
      <c r="A51" s="245">
        <v>42</v>
      </c>
      <c r="B51" s="125"/>
      <c r="C51" s="245"/>
      <c r="D51" s="120">
        <f>E51+F51+G51+I51+J51+K51+L51+N51+O51+P51+H51+M51+Q51+R51+S51</f>
        <v>0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122">
        <f>T51+U51</f>
        <v>0</v>
      </c>
      <c r="T51" s="247"/>
      <c r="U51" s="248"/>
      <c r="V51" s="120">
        <f>X51+AE51+AH51+AI51+AJ51+W51+Y51+Z51+AA51+AB51+AC51+AD51+AF51+AG51+AK51</f>
        <v>0</v>
      </c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122">
        <f>AL51+AM51</f>
        <v>0</v>
      </c>
      <c r="AL51" s="247"/>
      <c r="AM51" s="249"/>
      <c r="AN51" s="120">
        <f>AO51+AP51+AQ51+AW51+AX51+AY51+AZ51+BA51+BB51+BC51+AR51+AS51+AT51+AU51+AV51</f>
        <v>0</v>
      </c>
      <c r="AO51" s="250">
        <f>E51+W51</f>
        <v>0</v>
      </c>
      <c r="AP51" s="250">
        <f>F51+X51</f>
        <v>0</v>
      </c>
      <c r="AQ51" s="250">
        <f>G51+Y51</f>
        <v>0</v>
      </c>
      <c r="AR51" s="250">
        <f>H51+Z51</f>
        <v>0</v>
      </c>
      <c r="AS51" s="250">
        <f>I51+AA51</f>
        <v>0</v>
      </c>
      <c r="AT51" s="250">
        <f>J51+AB51</f>
        <v>0</v>
      </c>
      <c r="AU51" s="250">
        <f>K51+AC51</f>
        <v>0</v>
      </c>
      <c r="AV51" s="250">
        <f>L51+AD51</f>
        <v>0</v>
      </c>
      <c r="AW51" s="250">
        <f>M51+AE51</f>
        <v>0</v>
      </c>
      <c r="AX51" s="250">
        <f>N51+AF51</f>
        <v>0</v>
      </c>
      <c r="AY51" s="250">
        <f>O51+AG51</f>
        <v>0</v>
      </c>
      <c r="AZ51" s="250">
        <f>P51+AH51</f>
        <v>0</v>
      </c>
      <c r="BA51" s="250">
        <f>Q51+AI51</f>
        <v>0</v>
      </c>
      <c r="BB51" s="250">
        <f>R51+AJ51</f>
        <v>0</v>
      </c>
      <c r="BC51" s="250">
        <f>S51+AK51</f>
        <v>0</v>
      </c>
      <c r="BD51" s="250">
        <f>T51+AL51</f>
        <v>0</v>
      </c>
      <c r="BE51" s="251">
        <f>U51+AM51</f>
        <v>0</v>
      </c>
      <c r="BF51" s="120">
        <f>BG51+BH51+BI51+BO51+BP51+BQ51+BR51+BS51+BU51+BT51+BJ51+BK51+BL51+BM51+BN51</f>
        <v>0</v>
      </c>
      <c r="BG51" s="250">
        <f>BY51+CQ51</f>
        <v>0</v>
      </c>
      <c r="BH51" s="250">
        <f>BZ51+CR51</f>
        <v>0</v>
      </c>
      <c r="BI51" s="250">
        <f>CA51+CS51</f>
        <v>0</v>
      </c>
      <c r="BJ51" s="250">
        <f>CB51+CT51</f>
        <v>0</v>
      </c>
      <c r="BK51" s="250">
        <f>CC51+CU51</f>
        <v>0</v>
      </c>
      <c r="BL51" s="250">
        <f>CD51+CV51</f>
        <v>0</v>
      </c>
      <c r="BM51" s="250">
        <f>CE51+CW51</f>
        <v>0</v>
      </c>
      <c r="BN51" s="250">
        <f>CF51+CX51</f>
        <v>0</v>
      </c>
      <c r="BO51" s="250">
        <f>CG51+CY51</f>
        <v>0</v>
      </c>
      <c r="BP51" s="250">
        <f>CH51+CZ51</f>
        <v>0</v>
      </c>
      <c r="BQ51" s="250">
        <f>CI51+DA51</f>
        <v>0</v>
      </c>
      <c r="BR51" s="250">
        <f>CJ51+DB51</f>
        <v>0</v>
      </c>
      <c r="BS51" s="250">
        <f>CK51+DC51</f>
        <v>0</v>
      </c>
      <c r="BT51" s="250">
        <f>CL51+DD51</f>
        <v>0</v>
      </c>
      <c r="BU51" s="250">
        <f>CM51+DE51</f>
        <v>0</v>
      </c>
      <c r="BV51" s="250">
        <f>CN51+DF51</f>
        <v>0</v>
      </c>
      <c r="BW51" s="251">
        <f>CO51+DG51</f>
        <v>0</v>
      </c>
      <c r="BX51" s="120">
        <f>BY51+BZ51+CA51+CG51+CH51+CI51+CJ51+CK51+CM51+CL51+CB51+CC51+CD51+CE51+CF51</f>
        <v>0</v>
      </c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122">
        <f>CN51+CO51</f>
        <v>0</v>
      </c>
      <c r="CN51" s="247"/>
      <c r="CO51" s="249"/>
      <c r="CP51" s="120">
        <f>CQ51+CR51+CS51+CY51+CZ51+DA51+DB51+DC51+DE51+DD51+CT51+CU51+CV51+CW51+CX51</f>
        <v>0</v>
      </c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122">
        <f>DF51+DG51</f>
        <v>0</v>
      </c>
      <c r="DF51" s="247"/>
      <c r="DG51" s="249"/>
      <c r="DH51" s="120">
        <f>DI51+DJ51+DK51+DQ51+DR51+DS51+DT51+DU51+DW51+DV51+DL51+DM51+DN51+DO51+DP51</f>
        <v>0</v>
      </c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122">
        <f>DX51+DY51</f>
        <v>0</v>
      </c>
      <c r="DX51" s="247"/>
      <c r="DY51" s="249"/>
      <c r="DZ51" s="120">
        <f>EA51+EB51+EC51+EI51+EJ51+EK51+EL51+EM51+EO51+EN51+ED51+EE51+EF51+EG51+EH51</f>
        <v>0</v>
      </c>
      <c r="EA51" s="250">
        <f>AO51-BG51</f>
        <v>0</v>
      </c>
      <c r="EB51" s="250">
        <f>AP51-BH51</f>
        <v>0</v>
      </c>
      <c r="EC51" s="250">
        <f>AQ51-BI51</f>
        <v>0</v>
      </c>
      <c r="ED51" s="250">
        <f>AR51-BJ51</f>
        <v>0</v>
      </c>
      <c r="EE51" s="250">
        <f>AS51-BK51</f>
        <v>0</v>
      </c>
      <c r="EF51" s="250">
        <f>AT51-BL51</f>
        <v>0</v>
      </c>
      <c r="EG51" s="250">
        <f>AU51-BM51</f>
        <v>0</v>
      </c>
      <c r="EH51" s="250">
        <f>AV51-BN51</f>
        <v>0</v>
      </c>
      <c r="EI51" s="250">
        <f>AW51-BO51</f>
        <v>0</v>
      </c>
      <c r="EJ51" s="250">
        <f>AX51-BP51</f>
        <v>0</v>
      </c>
      <c r="EK51" s="250">
        <f>AY51-BQ51</f>
        <v>0</v>
      </c>
      <c r="EL51" s="250">
        <f>AZ51-BR51</f>
        <v>0</v>
      </c>
      <c r="EM51" s="250">
        <f>BA51-BS51</f>
        <v>0</v>
      </c>
      <c r="EN51" s="250">
        <f>BB51-BT51</f>
        <v>0</v>
      </c>
      <c r="EO51" s="250">
        <f>BC51-BU51</f>
        <v>0</v>
      </c>
      <c r="EP51" s="250">
        <f>BD51-BV51</f>
        <v>0</v>
      </c>
      <c r="EQ51" s="252">
        <f>BE51-BW51</f>
        <v>0</v>
      </c>
    </row>
    <row r="52" spans="1:147" ht="14.25" customHeight="1" hidden="1">
      <c r="A52" s="245">
        <v>43</v>
      </c>
      <c r="B52" s="125"/>
      <c r="C52" s="245"/>
      <c r="D52" s="120">
        <f aca="true" t="shared" si="45" ref="D52:D61">E52+F52+G52+I52+J52+K52+L52+N52+O52+P52+H52+M52+Q52+R52+S52</f>
        <v>0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122">
        <f aca="true" t="shared" si="46" ref="S52:S61">T52+U52</f>
        <v>0</v>
      </c>
      <c r="T52" s="247"/>
      <c r="U52" s="248"/>
      <c r="V52" s="120">
        <f aca="true" t="shared" si="47" ref="V52:V61">X52+AE52+AH52+AI52+AJ52+W52+Y52+Z52+AA52+AB52+AC52+AD52+AF52+AG52+AK52</f>
        <v>0</v>
      </c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122">
        <f aca="true" t="shared" si="48" ref="AK52:AK61">AL52+AM52</f>
        <v>0</v>
      </c>
      <c r="AL52" s="247"/>
      <c r="AM52" s="249"/>
      <c r="AN52" s="120">
        <f aca="true" t="shared" si="49" ref="AN52:AN61">AO52+AP52+AQ52+AW52+AX52+AY52+AZ52+BA52+BB52+BC52+AR52+AS52+AT52+AU52+AV52</f>
        <v>0</v>
      </c>
      <c r="AO52" s="250">
        <f aca="true" t="shared" si="50" ref="AO52:BD52">E52+W52</f>
        <v>0</v>
      </c>
      <c r="AP52" s="250">
        <f t="shared" si="50"/>
        <v>0</v>
      </c>
      <c r="AQ52" s="250">
        <f t="shared" si="50"/>
        <v>0</v>
      </c>
      <c r="AR52" s="250">
        <f t="shared" si="50"/>
        <v>0</v>
      </c>
      <c r="AS52" s="250">
        <f t="shared" si="50"/>
        <v>0</v>
      </c>
      <c r="AT52" s="250">
        <f t="shared" si="50"/>
        <v>0</v>
      </c>
      <c r="AU52" s="250">
        <f t="shared" si="50"/>
        <v>0</v>
      </c>
      <c r="AV52" s="250">
        <f t="shared" si="50"/>
        <v>0</v>
      </c>
      <c r="AW52" s="250">
        <f t="shared" si="50"/>
        <v>0</v>
      </c>
      <c r="AX52" s="250">
        <f t="shared" si="50"/>
        <v>0</v>
      </c>
      <c r="AY52" s="250">
        <f t="shared" si="50"/>
        <v>0</v>
      </c>
      <c r="AZ52" s="250">
        <f t="shared" si="50"/>
        <v>0</v>
      </c>
      <c r="BA52" s="250">
        <f t="shared" si="50"/>
        <v>0</v>
      </c>
      <c r="BB52" s="250">
        <f t="shared" si="50"/>
        <v>0</v>
      </c>
      <c r="BC52" s="250">
        <f t="shared" si="50"/>
        <v>0</v>
      </c>
      <c r="BD52" s="250">
        <f t="shared" si="50"/>
        <v>0</v>
      </c>
      <c r="BE52" s="251">
        <f aca="true" t="shared" si="51" ref="AO52:BE61">U52+AM52</f>
        <v>0</v>
      </c>
      <c r="BF52" s="120">
        <f aca="true" t="shared" si="52" ref="BF52:BF61">BG52+BH52+BI52+BO52+BP52+BQ52+BR52+BS52+BU52+BT52+BJ52+BK52+BL52+BM52+BN52</f>
        <v>0</v>
      </c>
      <c r="BG52" s="250">
        <f aca="true" t="shared" si="53" ref="BG52:BG61">BY52+CQ52</f>
        <v>0</v>
      </c>
      <c r="BH52" s="250">
        <f aca="true" t="shared" si="54" ref="BH52:BH61">BZ52+CR52</f>
        <v>0</v>
      </c>
      <c r="BI52" s="250">
        <f aca="true" t="shared" si="55" ref="BI52:BI61">CA52+CS52</f>
        <v>0</v>
      </c>
      <c r="BJ52" s="250">
        <f aca="true" t="shared" si="56" ref="BJ52:BJ61">CB52+CT52</f>
        <v>0</v>
      </c>
      <c r="BK52" s="250">
        <f aca="true" t="shared" si="57" ref="BK52:BK61">CC52+CU52</f>
        <v>0</v>
      </c>
      <c r="BL52" s="250">
        <f aca="true" t="shared" si="58" ref="BL52:BL61">CD52+CV52</f>
        <v>0</v>
      </c>
      <c r="BM52" s="250">
        <f aca="true" t="shared" si="59" ref="BM52:BM61">CE52+CW52</f>
        <v>0</v>
      </c>
      <c r="BN52" s="250">
        <f aca="true" t="shared" si="60" ref="BN52:BN61">CF52+CX52</f>
        <v>0</v>
      </c>
      <c r="BO52" s="250">
        <f aca="true" t="shared" si="61" ref="BO52:BO61">CG52+CY52</f>
        <v>0</v>
      </c>
      <c r="BP52" s="250">
        <f aca="true" t="shared" si="62" ref="BP52:BP61">CH52+CZ52</f>
        <v>0</v>
      </c>
      <c r="BQ52" s="250">
        <f aca="true" t="shared" si="63" ref="BQ52:BQ61">CI52+DA52</f>
        <v>0</v>
      </c>
      <c r="BR52" s="250">
        <f aca="true" t="shared" si="64" ref="BR52:BR61">CJ52+DB52</f>
        <v>0</v>
      </c>
      <c r="BS52" s="250">
        <f aca="true" t="shared" si="65" ref="BS52:BS61">CK52+DC52</f>
        <v>0</v>
      </c>
      <c r="BT52" s="250">
        <f aca="true" t="shared" si="66" ref="BT52:BT61">CL52+DD52</f>
        <v>0</v>
      </c>
      <c r="BU52" s="250">
        <f aca="true" t="shared" si="67" ref="BU52:BU61">CM52+DE52</f>
        <v>0</v>
      </c>
      <c r="BV52" s="250">
        <f aca="true" t="shared" si="68" ref="BV52:BV61">CN52+DF52</f>
        <v>0</v>
      </c>
      <c r="BW52" s="251">
        <f aca="true" t="shared" si="69" ref="BW52:BW61">CO52+DG52</f>
        <v>0</v>
      </c>
      <c r="BX52" s="120">
        <f aca="true" t="shared" si="70" ref="BX52:BX61">BY52+BZ52+CA52+CG52+CH52+CI52+CJ52+CK52+CM52+CL52+CB52+CC52+CD52+CE52+CF52</f>
        <v>0</v>
      </c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122">
        <f aca="true" t="shared" si="71" ref="CM52:CM61">CN52+CO52</f>
        <v>0</v>
      </c>
      <c r="CN52" s="247"/>
      <c r="CO52" s="249"/>
      <c r="CP52" s="120">
        <f aca="true" t="shared" si="72" ref="CP52:CP61">CQ52+CR52+CS52+CY52+CZ52+DA52+DB52+DC52+DE52+DD52+CT52+CU52+CV52+CW52+CX52</f>
        <v>0</v>
      </c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122">
        <f aca="true" t="shared" si="73" ref="DE52:DE61">DF52+DG52</f>
        <v>0</v>
      </c>
      <c r="DF52" s="247"/>
      <c r="DG52" s="249"/>
      <c r="DH52" s="120">
        <f aca="true" t="shared" si="74" ref="DH52:DH61">DI52+DJ52+DK52+DQ52+DR52+DS52+DT52+DU52+DW52+DV52+DL52+DM52+DN52+DO52+DP52</f>
        <v>0</v>
      </c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122">
        <f aca="true" t="shared" si="75" ref="DW52:DW61">DX52+DY52</f>
        <v>0</v>
      </c>
      <c r="DX52" s="247"/>
      <c r="DY52" s="249"/>
      <c r="DZ52" s="120">
        <f aca="true" t="shared" si="76" ref="DZ52:DZ61">EA52+EB52+EC52+EI52+EJ52+EK52+EL52+EM52+EO52+EN52+ED52+EE52+EF52+EG52+EH52</f>
        <v>0</v>
      </c>
      <c r="EA52" s="250">
        <f aca="true" t="shared" si="77" ref="EA52:EP61">AO52-BG52</f>
        <v>0</v>
      </c>
      <c r="EB52" s="250">
        <f t="shared" si="77"/>
        <v>0</v>
      </c>
      <c r="EC52" s="250">
        <f t="shared" si="77"/>
        <v>0</v>
      </c>
      <c r="ED52" s="250">
        <f t="shared" si="77"/>
        <v>0</v>
      </c>
      <c r="EE52" s="250">
        <f t="shared" si="77"/>
        <v>0</v>
      </c>
      <c r="EF52" s="250">
        <f t="shared" si="77"/>
        <v>0</v>
      </c>
      <c r="EG52" s="250">
        <f t="shared" si="77"/>
        <v>0</v>
      </c>
      <c r="EH52" s="250">
        <f t="shared" si="77"/>
        <v>0</v>
      </c>
      <c r="EI52" s="250">
        <f t="shared" si="77"/>
        <v>0</v>
      </c>
      <c r="EJ52" s="250">
        <f t="shared" si="77"/>
        <v>0</v>
      </c>
      <c r="EK52" s="250">
        <f t="shared" si="77"/>
        <v>0</v>
      </c>
      <c r="EL52" s="250">
        <f t="shared" si="77"/>
        <v>0</v>
      </c>
      <c r="EM52" s="250">
        <f t="shared" si="77"/>
        <v>0</v>
      </c>
      <c r="EN52" s="250">
        <f t="shared" si="77"/>
        <v>0</v>
      </c>
      <c r="EO52" s="250">
        <f t="shared" si="77"/>
        <v>0</v>
      </c>
      <c r="EP52" s="250">
        <f t="shared" si="77"/>
        <v>0</v>
      </c>
      <c r="EQ52" s="252">
        <f aca="true" t="shared" si="78" ref="EQ52:EQ61">BE52-BW52</f>
        <v>0</v>
      </c>
    </row>
    <row r="53" spans="1:147" ht="14.25" customHeight="1" hidden="1">
      <c r="A53" s="245">
        <v>44</v>
      </c>
      <c r="B53" s="125"/>
      <c r="C53" s="245"/>
      <c r="D53" s="120">
        <f t="shared" si="45"/>
        <v>0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122">
        <f t="shared" si="46"/>
        <v>0</v>
      </c>
      <c r="T53" s="247"/>
      <c r="U53" s="248"/>
      <c r="V53" s="120">
        <f t="shared" si="47"/>
        <v>0</v>
      </c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122">
        <f t="shared" si="48"/>
        <v>0</v>
      </c>
      <c r="AL53" s="247"/>
      <c r="AM53" s="249"/>
      <c r="AN53" s="120">
        <f t="shared" si="49"/>
        <v>0</v>
      </c>
      <c r="AO53" s="250">
        <f t="shared" si="51"/>
        <v>0</v>
      </c>
      <c r="AP53" s="250">
        <f t="shared" si="51"/>
        <v>0</v>
      </c>
      <c r="AQ53" s="250">
        <f t="shared" si="51"/>
        <v>0</v>
      </c>
      <c r="AR53" s="250">
        <f t="shared" si="51"/>
        <v>0</v>
      </c>
      <c r="AS53" s="250">
        <f t="shared" si="51"/>
        <v>0</v>
      </c>
      <c r="AT53" s="250">
        <f t="shared" si="51"/>
        <v>0</v>
      </c>
      <c r="AU53" s="250">
        <f t="shared" si="51"/>
        <v>0</v>
      </c>
      <c r="AV53" s="250">
        <f t="shared" si="51"/>
        <v>0</v>
      </c>
      <c r="AW53" s="250">
        <f t="shared" si="51"/>
        <v>0</v>
      </c>
      <c r="AX53" s="250">
        <f t="shared" si="51"/>
        <v>0</v>
      </c>
      <c r="AY53" s="250">
        <f t="shared" si="51"/>
        <v>0</v>
      </c>
      <c r="AZ53" s="250">
        <f t="shared" si="51"/>
        <v>0</v>
      </c>
      <c r="BA53" s="250">
        <f t="shared" si="51"/>
        <v>0</v>
      </c>
      <c r="BB53" s="250">
        <f t="shared" si="51"/>
        <v>0</v>
      </c>
      <c r="BC53" s="250">
        <f t="shared" si="51"/>
        <v>0</v>
      </c>
      <c r="BD53" s="250">
        <f t="shared" si="51"/>
        <v>0</v>
      </c>
      <c r="BE53" s="251">
        <f t="shared" si="51"/>
        <v>0</v>
      </c>
      <c r="BF53" s="120">
        <f t="shared" si="52"/>
        <v>0</v>
      </c>
      <c r="BG53" s="250">
        <f t="shared" si="53"/>
        <v>0</v>
      </c>
      <c r="BH53" s="250">
        <f t="shared" si="54"/>
        <v>0</v>
      </c>
      <c r="BI53" s="250">
        <f t="shared" si="55"/>
        <v>0</v>
      </c>
      <c r="BJ53" s="250">
        <f t="shared" si="56"/>
        <v>0</v>
      </c>
      <c r="BK53" s="250">
        <f t="shared" si="57"/>
        <v>0</v>
      </c>
      <c r="BL53" s="250">
        <f t="shared" si="58"/>
        <v>0</v>
      </c>
      <c r="BM53" s="250">
        <f t="shared" si="59"/>
        <v>0</v>
      </c>
      <c r="BN53" s="250">
        <f t="shared" si="60"/>
        <v>0</v>
      </c>
      <c r="BO53" s="250">
        <f t="shared" si="61"/>
        <v>0</v>
      </c>
      <c r="BP53" s="250">
        <f t="shared" si="62"/>
        <v>0</v>
      </c>
      <c r="BQ53" s="250">
        <f t="shared" si="63"/>
        <v>0</v>
      </c>
      <c r="BR53" s="250">
        <f t="shared" si="64"/>
        <v>0</v>
      </c>
      <c r="BS53" s="250">
        <f t="shared" si="65"/>
        <v>0</v>
      </c>
      <c r="BT53" s="250">
        <f t="shared" si="66"/>
        <v>0</v>
      </c>
      <c r="BU53" s="250">
        <f t="shared" si="67"/>
        <v>0</v>
      </c>
      <c r="BV53" s="250">
        <f t="shared" si="68"/>
        <v>0</v>
      </c>
      <c r="BW53" s="251">
        <f t="shared" si="69"/>
        <v>0</v>
      </c>
      <c r="BX53" s="120">
        <f t="shared" si="70"/>
        <v>0</v>
      </c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122">
        <f t="shared" si="71"/>
        <v>0</v>
      </c>
      <c r="CN53" s="247"/>
      <c r="CO53" s="249"/>
      <c r="CP53" s="120">
        <f t="shared" si="72"/>
        <v>0</v>
      </c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122">
        <f t="shared" si="73"/>
        <v>0</v>
      </c>
      <c r="DF53" s="247"/>
      <c r="DG53" s="249"/>
      <c r="DH53" s="120">
        <f t="shared" si="74"/>
        <v>0</v>
      </c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122">
        <f t="shared" si="75"/>
        <v>0</v>
      </c>
      <c r="DX53" s="247"/>
      <c r="DY53" s="249"/>
      <c r="DZ53" s="120">
        <f t="shared" si="76"/>
        <v>0</v>
      </c>
      <c r="EA53" s="250">
        <f t="shared" si="77"/>
        <v>0</v>
      </c>
      <c r="EB53" s="250">
        <f t="shared" si="77"/>
        <v>0</v>
      </c>
      <c r="EC53" s="250">
        <f t="shared" si="77"/>
        <v>0</v>
      </c>
      <c r="ED53" s="250">
        <f t="shared" si="77"/>
        <v>0</v>
      </c>
      <c r="EE53" s="250">
        <f t="shared" si="77"/>
        <v>0</v>
      </c>
      <c r="EF53" s="250">
        <f t="shared" si="77"/>
        <v>0</v>
      </c>
      <c r="EG53" s="250">
        <f t="shared" si="77"/>
        <v>0</v>
      </c>
      <c r="EH53" s="250">
        <f t="shared" si="77"/>
        <v>0</v>
      </c>
      <c r="EI53" s="250">
        <f t="shared" si="77"/>
        <v>0</v>
      </c>
      <c r="EJ53" s="250">
        <f t="shared" si="77"/>
        <v>0</v>
      </c>
      <c r="EK53" s="250">
        <f t="shared" si="77"/>
        <v>0</v>
      </c>
      <c r="EL53" s="250">
        <f t="shared" si="77"/>
        <v>0</v>
      </c>
      <c r="EM53" s="250">
        <f t="shared" si="77"/>
        <v>0</v>
      </c>
      <c r="EN53" s="250">
        <f t="shared" si="77"/>
        <v>0</v>
      </c>
      <c r="EO53" s="250">
        <f t="shared" si="77"/>
        <v>0</v>
      </c>
      <c r="EP53" s="250">
        <f t="shared" si="77"/>
        <v>0</v>
      </c>
      <c r="EQ53" s="252">
        <f t="shared" si="78"/>
        <v>0</v>
      </c>
    </row>
    <row r="54" spans="1:147" ht="14.25" customHeight="1" hidden="1">
      <c r="A54" s="245">
        <v>45</v>
      </c>
      <c r="B54" s="125"/>
      <c r="C54" s="245"/>
      <c r="D54" s="120">
        <f t="shared" si="45"/>
        <v>0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122">
        <f t="shared" si="46"/>
        <v>0</v>
      </c>
      <c r="T54" s="247"/>
      <c r="U54" s="248"/>
      <c r="V54" s="120">
        <f t="shared" si="47"/>
        <v>0</v>
      </c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122">
        <f t="shared" si="48"/>
        <v>0</v>
      </c>
      <c r="AL54" s="247"/>
      <c r="AM54" s="249"/>
      <c r="AN54" s="120">
        <f t="shared" si="49"/>
        <v>0</v>
      </c>
      <c r="AO54" s="250">
        <f t="shared" si="51"/>
        <v>0</v>
      </c>
      <c r="AP54" s="250">
        <f t="shared" si="51"/>
        <v>0</v>
      </c>
      <c r="AQ54" s="250">
        <f t="shared" si="51"/>
        <v>0</v>
      </c>
      <c r="AR54" s="250">
        <f t="shared" si="51"/>
        <v>0</v>
      </c>
      <c r="AS54" s="250">
        <f t="shared" si="51"/>
        <v>0</v>
      </c>
      <c r="AT54" s="250">
        <f t="shared" si="51"/>
        <v>0</v>
      </c>
      <c r="AU54" s="250">
        <f t="shared" si="51"/>
        <v>0</v>
      </c>
      <c r="AV54" s="250">
        <f t="shared" si="51"/>
        <v>0</v>
      </c>
      <c r="AW54" s="250">
        <f t="shared" si="51"/>
        <v>0</v>
      </c>
      <c r="AX54" s="250">
        <f t="shared" si="51"/>
        <v>0</v>
      </c>
      <c r="AY54" s="250">
        <f t="shared" si="51"/>
        <v>0</v>
      </c>
      <c r="AZ54" s="250">
        <f t="shared" si="51"/>
        <v>0</v>
      </c>
      <c r="BA54" s="250">
        <f t="shared" si="51"/>
        <v>0</v>
      </c>
      <c r="BB54" s="250">
        <f t="shared" si="51"/>
        <v>0</v>
      </c>
      <c r="BC54" s="250">
        <f t="shared" si="51"/>
        <v>0</v>
      </c>
      <c r="BD54" s="250">
        <f t="shared" si="51"/>
        <v>0</v>
      </c>
      <c r="BE54" s="251">
        <f t="shared" si="51"/>
        <v>0</v>
      </c>
      <c r="BF54" s="120">
        <f t="shared" si="52"/>
        <v>0</v>
      </c>
      <c r="BG54" s="250">
        <f t="shared" si="53"/>
        <v>0</v>
      </c>
      <c r="BH54" s="250">
        <f t="shared" si="54"/>
        <v>0</v>
      </c>
      <c r="BI54" s="250">
        <f t="shared" si="55"/>
        <v>0</v>
      </c>
      <c r="BJ54" s="250">
        <f t="shared" si="56"/>
        <v>0</v>
      </c>
      <c r="BK54" s="250">
        <f t="shared" si="57"/>
        <v>0</v>
      </c>
      <c r="BL54" s="250">
        <f t="shared" si="58"/>
        <v>0</v>
      </c>
      <c r="BM54" s="250">
        <f t="shared" si="59"/>
        <v>0</v>
      </c>
      <c r="BN54" s="250">
        <f t="shared" si="60"/>
        <v>0</v>
      </c>
      <c r="BO54" s="250">
        <f t="shared" si="61"/>
        <v>0</v>
      </c>
      <c r="BP54" s="250">
        <f t="shared" si="62"/>
        <v>0</v>
      </c>
      <c r="BQ54" s="250">
        <f t="shared" si="63"/>
        <v>0</v>
      </c>
      <c r="BR54" s="250">
        <f t="shared" si="64"/>
        <v>0</v>
      </c>
      <c r="BS54" s="250">
        <f t="shared" si="65"/>
        <v>0</v>
      </c>
      <c r="BT54" s="250">
        <f t="shared" si="66"/>
        <v>0</v>
      </c>
      <c r="BU54" s="250">
        <f t="shared" si="67"/>
        <v>0</v>
      </c>
      <c r="BV54" s="250">
        <f t="shared" si="68"/>
        <v>0</v>
      </c>
      <c r="BW54" s="251">
        <f t="shared" si="69"/>
        <v>0</v>
      </c>
      <c r="BX54" s="120">
        <f t="shared" si="70"/>
        <v>0</v>
      </c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122">
        <f t="shared" si="71"/>
        <v>0</v>
      </c>
      <c r="CN54" s="247"/>
      <c r="CO54" s="249"/>
      <c r="CP54" s="120">
        <f t="shared" si="72"/>
        <v>0</v>
      </c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122">
        <f t="shared" si="73"/>
        <v>0</v>
      </c>
      <c r="DF54" s="247"/>
      <c r="DG54" s="249"/>
      <c r="DH54" s="120">
        <f t="shared" si="74"/>
        <v>0</v>
      </c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122">
        <f t="shared" si="75"/>
        <v>0</v>
      </c>
      <c r="DX54" s="247"/>
      <c r="DY54" s="249"/>
      <c r="DZ54" s="120">
        <f t="shared" si="76"/>
        <v>0</v>
      </c>
      <c r="EA54" s="250">
        <f t="shared" si="77"/>
        <v>0</v>
      </c>
      <c r="EB54" s="250">
        <f t="shared" si="77"/>
        <v>0</v>
      </c>
      <c r="EC54" s="250">
        <f t="shared" si="77"/>
        <v>0</v>
      </c>
      <c r="ED54" s="250">
        <f t="shared" si="77"/>
        <v>0</v>
      </c>
      <c r="EE54" s="250">
        <f t="shared" si="77"/>
        <v>0</v>
      </c>
      <c r="EF54" s="250">
        <f t="shared" si="77"/>
        <v>0</v>
      </c>
      <c r="EG54" s="250">
        <f t="shared" si="77"/>
        <v>0</v>
      </c>
      <c r="EH54" s="250">
        <f t="shared" si="77"/>
        <v>0</v>
      </c>
      <c r="EI54" s="250">
        <f t="shared" si="77"/>
        <v>0</v>
      </c>
      <c r="EJ54" s="250">
        <f t="shared" si="77"/>
        <v>0</v>
      </c>
      <c r="EK54" s="250">
        <f t="shared" si="77"/>
        <v>0</v>
      </c>
      <c r="EL54" s="250">
        <f t="shared" si="77"/>
        <v>0</v>
      </c>
      <c r="EM54" s="250">
        <f t="shared" si="77"/>
        <v>0</v>
      </c>
      <c r="EN54" s="250">
        <f t="shared" si="77"/>
        <v>0</v>
      </c>
      <c r="EO54" s="250">
        <f t="shared" si="77"/>
        <v>0</v>
      </c>
      <c r="EP54" s="250">
        <f t="shared" si="77"/>
        <v>0</v>
      </c>
      <c r="EQ54" s="252">
        <f t="shared" si="78"/>
        <v>0</v>
      </c>
    </row>
    <row r="55" spans="1:147" ht="14.25" customHeight="1" hidden="1">
      <c r="A55" s="245">
        <v>46</v>
      </c>
      <c r="B55" s="125"/>
      <c r="C55" s="245"/>
      <c r="D55" s="120">
        <f t="shared" si="45"/>
        <v>0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122">
        <f t="shared" si="46"/>
        <v>0</v>
      </c>
      <c r="T55" s="247"/>
      <c r="U55" s="248"/>
      <c r="V55" s="120">
        <f t="shared" si="47"/>
        <v>0</v>
      </c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122">
        <f t="shared" si="48"/>
        <v>0</v>
      </c>
      <c r="AL55" s="247"/>
      <c r="AM55" s="249"/>
      <c r="AN55" s="120">
        <f t="shared" si="49"/>
        <v>0</v>
      </c>
      <c r="AO55" s="250">
        <f t="shared" si="51"/>
        <v>0</v>
      </c>
      <c r="AP55" s="250">
        <f t="shared" si="51"/>
        <v>0</v>
      </c>
      <c r="AQ55" s="250">
        <f t="shared" si="51"/>
        <v>0</v>
      </c>
      <c r="AR55" s="250">
        <f t="shared" si="51"/>
        <v>0</v>
      </c>
      <c r="AS55" s="250">
        <f t="shared" si="51"/>
        <v>0</v>
      </c>
      <c r="AT55" s="250">
        <f t="shared" si="51"/>
        <v>0</v>
      </c>
      <c r="AU55" s="250">
        <f t="shared" si="51"/>
        <v>0</v>
      </c>
      <c r="AV55" s="250">
        <f t="shared" si="51"/>
        <v>0</v>
      </c>
      <c r="AW55" s="250">
        <f t="shared" si="51"/>
        <v>0</v>
      </c>
      <c r="AX55" s="250">
        <f t="shared" si="51"/>
        <v>0</v>
      </c>
      <c r="AY55" s="250">
        <f t="shared" si="51"/>
        <v>0</v>
      </c>
      <c r="AZ55" s="250">
        <f t="shared" si="51"/>
        <v>0</v>
      </c>
      <c r="BA55" s="250">
        <f t="shared" si="51"/>
        <v>0</v>
      </c>
      <c r="BB55" s="250">
        <f t="shared" si="51"/>
        <v>0</v>
      </c>
      <c r="BC55" s="250">
        <f t="shared" si="51"/>
        <v>0</v>
      </c>
      <c r="BD55" s="250">
        <f t="shared" si="51"/>
        <v>0</v>
      </c>
      <c r="BE55" s="251">
        <f t="shared" si="51"/>
        <v>0</v>
      </c>
      <c r="BF55" s="120">
        <f t="shared" si="52"/>
        <v>0</v>
      </c>
      <c r="BG55" s="250">
        <f t="shared" si="53"/>
        <v>0</v>
      </c>
      <c r="BH55" s="250">
        <f t="shared" si="54"/>
        <v>0</v>
      </c>
      <c r="BI55" s="250">
        <f t="shared" si="55"/>
        <v>0</v>
      </c>
      <c r="BJ55" s="250">
        <f t="shared" si="56"/>
        <v>0</v>
      </c>
      <c r="BK55" s="250">
        <f t="shared" si="57"/>
        <v>0</v>
      </c>
      <c r="BL55" s="250">
        <f t="shared" si="58"/>
        <v>0</v>
      </c>
      <c r="BM55" s="250">
        <f t="shared" si="59"/>
        <v>0</v>
      </c>
      <c r="BN55" s="250">
        <f t="shared" si="60"/>
        <v>0</v>
      </c>
      <c r="BO55" s="250">
        <f t="shared" si="61"/>
        <v>0</v>
      </c>
      <c r="BP55" s="250">
        <f t="shared" si="62"/>
        <v>0</v>
      </c>
      <c r="BQ55" s="250">
        <f t="shared" si="63"/>
        <v>0</v>
      </c>
      <c r="BR55" s="250">
        <f t="shared" si="64"/>
        <v>0</v>
      </c>
      <c r="BS55" s="250">
        <f t="shared" si="65"/>
        <v>0</v>
      </c>
      <c r="BT55" s="250">
        <f t="shared" si="66"/>
        <v>0</v>
      </c>
      <c r="BU55" s="250">
        <f t="shared" si="67"/>
        <v>0</v>
      </c>
      <c r="BV55" s="250">
        <f t="shared" si="68"/>
        <v>0</v>
      </c>
      <c r="BW55" s="251">
        <f t="shared" si="69"/>
        <v>0</v>
      </c>
      <c r="BX55" s="120">
        <f t="shared" si="70"/>
        <v>0</v>
      </c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122">
        <f t="shared" si="71"/>
        <v>0</v>
      </c>
      <c r="CN55" s="247"/>
      <c r="CO55" s="249"/>
      <c r="CP55" s="120">
        <f t="shared" si="72"/>
        <v>0</v>
      </c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122">
        <f t="shared" si="73"/>
        <v>0</v>
      </c>
      <c r="DF55" s="247"/>
      <c r="DG55" s="249"/>
      <c r="DH55" s="120">
        <f t="shared" si="74"/>
        <v>0</v>
      </c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122">
        <f t="shared" si="75"/>
        <v>0</v>
      </c>
      <c r="DX55" s="247"/>
      <c r="DY55" s="249"/>
      <c r="DZ55" s="120">
        <f t="shared" si="76"/>
        <v>0</v>
      </c>
      <c r="EA55" s="250">
        <f t="shared" si="77"/>
        <v>0</v>
      </c>
      <c r="EB55" s="250">
        <f t="shared" si="77"/>
        <v>0</v>
      </c>
      <c r="EC55" s="250">
        <f t="shared" si="77"/>
        <v>0</v>
      </c>
      <c r="ED55" s="250">
        <f t="shared" si="77"/>
        <v>0</v>
      </c>
      <c r="EE55" s="250">
        <f t="shared" si="77"/>
        <v>0</v>
      </c>
      <c r="EF55" s="250">
        <f t="shared" si="77"/>
        <v>0</v>
      </c>
      <c r="EG55" s="250">
        <f t="shared" si="77"/>
        <v>0</v>
      </c>
      <c r="EH55" s="250">
        <f t="shared" si="77"/>
        <v>0</v>
      </c>
      <c r="EI55" s="250">
        <f t="shared" si="77"/>
        <v>0</v>
      </c>
      <c r="EJ55" s="250">
        <f t="shared" si="77"/>
        <v>0</v>
      </c>
      <c r="EK55" s="250">
        <f t="shared" si="77"/>
        <v>0</v>
      </c>
      <c r="EL55" s="250">
        <f t="shared" si="77"/>
        <v>0</v>
      </c>
      <c r="EM55" s="250">
        <f t="shared" si="77"/>
        <v>0</v>
      </c>
      <c r="EN55" s="250">
        <f t="shared" si="77"/>
        <v>0</v>
      </c>
      <c r="EO55" s="250">
        <f t="shared" si="77"/>
        <v>0</v>
      </c>
      <c r="EP55" s="250">
        <f t="shared" si="77"/>
        <v>0</v>
      </c>
      <c r="EQ55" s="252">
        <f t="shared" si="78"/>
        <v>0</v>
      </c>
    </row>
    <row r="56" spans="1:147" ht="14.25" customHeight="1" hidden="1">
      <c r="A56" s="245">
        <v>47</v>
      </c>
      <c r="B56" s="125"/>
      <c r="C56" s="245"/>
      <c r="D56" s="120">
        <f t="shared" si="45"/>
        <v>0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122">
        <f t="shared" si="46"/>
        <v>0</v>
      </c>
      <c r="T56" s="247"/>
      <c r="U56" s="248"/>
      <c r="V56" s="120">
        <f t="shared" si="47"/>
        <v>0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122">
        <f t="shared" si="48"/>
        <v>0</v>
      </c>
      <c r="AL56" s="247"/>
      <c r="AM56" s="249"/>
      <c r="AN56" s="120">
        <f t="shared" si="49"/>
        <v>0</v>
      </c>
      <c r="AO56" s="250">
        <f t="shared" si="51"/>
        <v>0</v>
      </c>
      <c r="AP56" s="250">
        <f t="shared" si="51"/>
        <v>0</v>
      </c>
      <c r="AQ56" s="250">
        <f t="shared" si="51"/>
        <v>0</v>
      </c>
      <c r="AR56" s="250">
        <f t="shared" si="51"/>
        <v>0</v>
      </c>
      <c r="AS56" s="250">
        <f t="shared" si="51"/>
        <v>0</v>
      </c>
      <c r="AT56" s="250">
        <f t="shared" si="51"/>
        <v>0</v>
      </c>
      <c r="AU56" s="250">
        <f t="shared" si="51"/>
        <v>0</v>
      </c>
      <c r="AV56" s="250">
        <f t="shared" si="51"/>
        <v>0</v>
      </c>
      <c r="AW56" s="250">
        <f t="shared" si="51"/>
        <v>0</v>
      </c>
      <c r="AX56" s="250">
        <f t="shared" si="51"/>
        <v>0</v>
      </c>
      <c r="AY56" s="250">
        <f t="shared" si="51"/>
        <v>0</v>
      </c>
      <c r="AZ56" s="250">
        <f t="shared" si="51"/>
        <v>0</v>
      </c>
      <c r="BA56" s="250">
        <f t="shared" si="51"/>
        <v>0</v>
      </c>
      <c r="BB56" s="250">
        <f t="shared" si="51"/>
        <v>0</v>
      </c>
      <c r="BC56" s="250">
        <f t="shared" si="51"/>
        <v>0</v>
      </c>
      <c r="BD56" s="250">
        <f t="shared" si="51"/>
        <v>0</v>
      </c>
      <c r="BE56" s="251">
        <f t="shared" si="51"/>
        <v>0</v>
      </c>
      <c r="BF56" s="120">
        <f t="shared" si="52"/>
        <v>0</v>
      </c>
      <c r="BG56" s="250">
        <f t="shared" si="53"/>
        <v>0</v>
      </c>
      <c r="BH56" s="250">
        <f t="shared" si="54"/>
        <v>0</v>
      </c>
      <c r="BI56" s="250">
        <f t="shared" si="55"/>
        <v>0</v>
      </c>
      <c r="BJ56" s="250">
        <f t="shared" si="56"/>
        <v>0</v>
      </c>
      <c r="BK56" s="250">
        <f t="shared" si="57"/>
        <v>0</v>
      </c>
      <c r="BL56" s="250">
        <f t="shared" si="58"/>
        <v>0</v>
      </c>
      <c r="BM56" s="250">
        <f t="shared" si="59"/>
        <v>0</v>
      </c>
      <c r="BN56" s="250">
        <f t="shared" si="60"/>
        <v>0</v>
      </c>
      <c r="BO56" s="250">
        <f t="shared" si="61"/>
        <v>0</v>
      </c>
      <c r="BP56" s="250">
        <f t="shared" si="62"/>
        <v>0</v>
      </c>
      <c r="BQ56" s="250">
        <f t="shared" si="63"/>
        <v>0</v>
      </c>
      <c r="BR56" s="250">
        <f t="shared" si="64"/>
        <v>0</v>
      </c>
      <c r="BS56" s="250">
        <f t="shared" si="65"/>
        <v>0</v>
      </c>
      <c r="BT56" s="250">
        <f t="shared" si="66"/>
        <v>0</v>
      </c>
      <c r="BU56" s="250">
        <f t="shared" si="67"/>
        <v>0</v>
      </c>
      <c r="BV56" s="250">
        <f t="shared" si="68"/>
        <v>0</v>
      </c>
      <c r="BW56" s="251">
        <f t="shared" si="69"/>
        <v>0</v>
      </c>
      <c r="BX56" s="120">
        <f t="shared" si="70"/>
        <v>0</v>
      </c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122">
        <f t="shared" si="71"/>
        <v>0</v>
      </c>
      <c r="CN56" s="247"/>
      <c r="CO56" s="249"/>
      <c r="CP56" s="120">
        <f t="shared" si="72"/>
        <v>0</v>
      </c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122">
        <f t="shared" si="73"/>
        <v>0</v>
      </c>
      <c r="DF56" s="247"/>
      <c r="DG56" s="249"/>
      <c r="DH56" s="120">
        <f t="shared" si="74"/>
        <v>0</v>
      </c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122">
        <f t="shared" si="75"/>
        <v>0</v>
      </c>
      <c r="DX56" s="247"/>
      <c r="DY56" s="249"/>
      <c r="DZ56" s="120">
        <f t="shared" si="76"/>
        <v>0</v>
      </c>
      <c r="EA56" s="250">
        <f t="shared" si="77"/>
        <v>0</v>
      </c>
      <c r="EB56" s="250">
        <f t="shared" si="77"/>
        <v>0</v>
      </c>
      <c r="EC56" s="250">
        <f t="shared" si="77"/>
        <v>0</v>
      </c>
      <c r="ED56" s="250">
        <f t="shared" si="77"/>
        <v>0</v>
      </c>
      <c r="EE56" s="250">
        <f t="shared" si="77"/>
        <v>0</v>
      </c>
      <c r="EF56" s="250">
        <f t="shared" si="77"/>
        <v>0</v>
      </c>
      <c r="EG56" s="250">
        <f t="shared" si="77"/>
        <v>0</v>
      </c>
      <c r="EH56" s="250">
        <f t="shared" si="77"/>
        <v>0</v>
      </c>
      <c r="EI56" s="250">
        <f t="shared" si="77"/>
        <v>0</v>
      </c>
      <c r="EJ56" s="250">
        <f t="shared" si="77"/>
        <v>0</v>
      </c>
      <c r="EK56" s="250">
        <f t="shared" si="77"/>
        <v>0</v>
      </c>
      <c r="EL56" s="250">
        <f t="shared" si="77"/>
        <v>0</v>
      </c>
      <c r="EM56" s="250">
        <f t="shared" si="77"/>
        <v>0</v>
      </c>
      <c r="EN56" s="250">
        <f t="shared" si="77"/>
        <v>0</v>
      </c>
      <c r="EO56" s="250">
        <f t="shared" si="77"/>
        <v>0</v>
      </c>
      <c r="EP56" s="250">
        <f t="shared" si="77"/>
        <v>0</v>
      </c>
      <c r="EQ56" s="252">
        <f t="shared" si="78"/>
        <v>0</v>
      </c>
    </row>
    <row r="57" spans="1:147" ht="14.25" customHeight="1" hidden="1">
      <c r="A57" s="245">
        <v>48</v>
      </c>
      <c r="B57" s="125"/>
      <c r="C57" s="245"/>
      <c r="D57" s="120">
        <f t="shared" si="45"/>
        <v>0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122">
        <f t="shared" si="46"/>
        <v>0</v>
      </c>
      <c r="T57" s="247"/>
      <c r="U57" s="248"/>
      <c r="V57" s="120">
        <f t="shared" si="47"/>
        <v>0</v>
      </c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122">
        <f t="shared" si="48"/>
        <v>0</v>
      </c>
      <c r="AL57" s="247"/>
      <c r="AM57" s="249"/>
      <c r="AN57" s="120">
        <f t="shared" si="49"/>
        <v>0</v>
      </c>
      <c r="AO57" s="250">
        <f t="shared" si="51"/>
        <v>0</v>
      </c>
      <c r="AP57" s="250">
        <f t="shared" si="51"/>
        <v>0</v>
      </c>
      <c r="AQ57" s="250">
        <f t="shared" si="51"/>
        <v>0</v>
      </c>
      <c r="AR57" s="250">
        <f t="shared" si="51"/>
        <v>0</v>
      </c>
      <c r="AS57" s="250">
        <f t="shared" si="51"/>
        <v>0</v>
      </c>
      <c r="AT57" s="250">
        <f t="shared" si="51"/>
        <v>0</v>
      </c>
      <c r="AU57" s="250">
        <f t="shared" si="51"/>
        <v>0</v>
      </c>
      <c r="AV57" s="250">
        <f t="shared" si="51"/>
        <v>0</v>
      </c>
      <c r="AW57" s="250">
        <f t="shared" si="51"/>
        <v>0</v>
      </c>
      <c r="AX57" s="250">
        <f t="shared" si="51"/>
        <v>0</v>
      </c>
      <c r="AY57" s="250">
        <f t="shared" si="51"/>
        <v>0</v>
      </c>
      <c r="AZ57" s="250">
        <f t="shared" si="51"/>
        <v>0</v>
      </c>
      <c r="BA57" s="250">
        <f t="shared" si="51"/>
        <v>0</v>
      </c>
      <c r="BB57" s="250">
        <f t="shared" si="51"/>
        <v>0</v>
      </c>
      <c r="BC57" s="250">
        <f t="shared" si="51"/>
        <v>0</v>
      </c>
      <c r="BD57" s="250">
        <f t="shared" si="51"/>
        <v>0</v>
      </c>
      <c r="BE57" s="251">
        <f t="shared" si="51"/>
        <v>0</v>
      </c>
      <c r="BF57" s="120">
        <f t="shared" si="52"/>
        <v>0</v>
      </c>
      <c r="BG57" s="250">
        <f t="shared" si="53"/>
        <v>0</v>
      </c>
      <c r="BH57" s="250">
        <f t="shared" si="54"/>
        <v>0</v>
      </c>
      <c r="BI57" s="250">
        <f t="shared" si="55"/>
        <v>0</v>
      </c>
      <c r="BJ57" s="250">
        <f t="shared" si="56"/>
        <v>0</v>
      </c>
      <c r="BK57" s="250">
        <f t="shared" si="57"/>
        <v>0</v>
      </c>
      <c r="BL57" s="250">
        <f t="shared" si="58"/>
        <v>0</v>
      </c>
      <c r="BM57" s="250">
        <f t="shared" si="59"/>
        <v>0</v>
      </c>
      <c r="BN57" s="250">
        <f t="shared" si="60"/>
        <v>0</v>
      </c>
      <c r="BO57" s="250">
        <f t="shared" si="61"/>
        <v>0</v>
      </c>
      <c r="BP57" s="250">
        <f t="shared" si="62"/>
        <v>0</v>
      </c>
      <c r="BQ57" s="250">
        <f t="shared" si="63"/>
        <v>0</v>
      </c>
      <c r="BR57" s="250">
        <f t="shared" si="64"/>
        <v>0</v>
      </c>
      <c r="BS57" s="250">
        <f t="shared" si="65"/>
        <v>0</v>
      </c>
      <c r="BT57" s="250">
        <f t="shared" si="66"/>
        <v>0</v>
      </c>
      <c r="BU57" s="250">
        <f t="shared" si="67"/>
        <v>0</v>
      </c>
      <c r="BV57" s="250">
        <f t="shared" si="68"/>
        <v>0</v>
      </c>
      <c r="BW57" s="251">
        <f t="shared" si="69"/>
        <v>0</v>
      </c>
      <c r="BX57" s="120">
        <f t="shared" si="70"/>
        <v>0</v>
      </c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122">
        <f t="shared" si="71"/>
        <v>0</v>
      </c>
      <c r="CN57" s="247"/>
      <c r="CO57" s="249"/>
      <c r="CP57" s="120">
        <f t="shared" si="72"/>
        <v>0</v>
      </c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122">
        <f t="shared" si="73"/>
        <v>0</v>
      </c>
      <c r="DF57" s="247"/>
      <c r="DG57" s="249"/>
      <c r="DH57" s="120">
        <f t="shared" si="74"/>
        <v>0</v>
      </c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122">
        <f t="shared" si="75"/>
        <v>0</v>
      </c>
      <c r="DX57" s="247"/>
      <c r="DY57" s="249"/>
      <c r="DZ57" s="120">
        <f t="shared" si="76"/>
        <v>0</v>
      </c>
      <c r="EA57" s="250">
        <f t="shared" si="77"/>
        <v>0</v>
      </c>
      <c r="EB57" s="250">
        <f t="shared" si="77"/>
        <v>0</v>
      </c>
      <c r="EC57" s="250">
        <f t="shared" si="77"/>
        <v>0</v>
      </c>
      <c r="ED57" s="250">
        <f t="shared" si="77"/>
        <v>0</v>
      </c>
      <c r="EE57" s="250">
        <f t="shared" si="77"/>
        <v>0</v>
      </c>
      <c r="EF57" s="250">
        <f t="shared" si="77"/>
        <v>0</v>
      </c>
      <c r="EG57" s="250">
        <f t="shared" si="77"/>
        <v>0</v>
      </c>
      <c r="EH57" s="250">
        <f t="shared" si="77"/>
        <v>0</v>
      </c>
      <c r="EI57" s="250">
        <f t="shared" si="77"/>
        <v>0</v>
      </c>
      <c r="EJ57" s="250">
        <f t="shared" si="77"/>
        <v>0</v>
      </c>
      <c r="EK57" s="250">
        <f t="shared" si="77"/>
        <v>0</v>
      </c>
      <c r="EL57" s="250">
        <f t="shared" si="77"/>
        <v>0</v>
      </c>
      <c r="EM57" s="250">
        <f t="shared" si="77"/>
        <v>0</v>
      </c>
      <c r="EN57" s="250">
        <f t="shared" si="77"/>
        <v>0</v>
      </c>
      <c r="EO57" s="250">
        <f t="shared" si="77"/>
        <v>0</v>
      </c>
      <c r="EP57" s="250">
        <f t="shared" si="77"/>
        <v>0</v>
      </c>
      <c r="EQ57" s="252">
        <f t="shared" si="78"/>
        <v>0</v>
      </c>
    </row>
    <row r="58" spans="1:147" ht="14.25" customHeight="1" hidden="1">
      <c r="A58" s="245">
        <v>49</v>
      </c>
      <c r="B58" s="125"/>
      <c r="C58" s="245"/>
      <c r="D58" s="120">
        <f t="shared" si="45"/>
        <v>0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122">
        <f t="shared" si="46"/>
        <v>0</v>
      </c>
      <c r="T58" s="247"/>
      <c r="U58" s="248"/>
      <c r="V58" s="120">
        <f t="shared" si="47"/>
        <v>0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122">
        <f t="shared" si="48"/>
        <v>0</v>
      </c>
      <c r="AL58" s="247"/>
      <c r="AM58" s="249"/>
      <c r="AN58" s="120">
        <f t="shared" si="49"/>
        <v>0</v>
      </c>
      <c r="AO58" s="250">
        <f t="shared" si="51"/>
        <v>0</v>
      </c>
      <c r="AP58" s="250">
        <f t="shared" si="51"/>
        <v>0</v>
      </c>
      <c r="AQ58" s="250">
        <f t="shared" si="51"/>
        <v>0</v>
      </c>
      <c r="AR58" s="250">
        <f t="shared" si="51"/>
        <v>0</v>
      </c>
      <c r="AS58" s="250">
        <f t="shared" si="51"/>
        <v>0</v>
      </c>
      <c r="AT58" s="250">
        <f t="shared" si="51"/>
        <v>0</v>
      </c>
      <c r="AU58" s="250">
        <f t="shared" si="51"/>
        <v>0</v>
      </c>
      <c r="AV58" s="250">
        <f t="shared" si="51"/>
        <v>0</v>
      </c>
      <c r="AW58" s="250">
        <f t="shared" si="51"/>
        <v>0</v>
      </c>
      <c r="AX58" s="250">
        <f t="shared" si="51"/>
        <v>0</v>
      </c>
      <c r="AY58" s="250">
        <f t="shared" si="51"/>
        <v>0</v>
      </c>
      <c r="AZ58" s="250">
        <f t="shared" si="51"/>
        <v>0</v>
      </c>
      <c r="BA58" s="250">
        <f t="shared" si="51"/>
        <v>0</v>
      </c>
      <c r="BB58" s="250">
        <f t="shared" si="51"/>
        <v>0</v>
      </c>
      <c r="BC58" s="250">
        <f t="shared" si="51"/>
        <v>0</v>
      </c>
      <c r="BD58" s="250">
        <f t="shared" si="51"/>
        <v>0</v>
      </c>
      <c r="BE58" s="251">
        <f t="shared" si="51"/>
        <v>0</v>
      </c>
      <c r="BF58" s="120">
        <f t="shared" si="52"/>
        <v>0</v>
      </c>
      <c r="BG58" s="250">
        <f t="shared" si="53"/>
        <v>0</v>
      </c>
      <c r="BH58" s="250">
        <f t="shared" si="54"/>
        <v>0</v>
      </c>
      <c r="BI58" s="250">
        <f t="shared" si="55"/>
        <v>0</v>
      </c>
      <c r="BJ58" s="250">
        <f t="shared" si="56"/>
        <v>0</v>
      </c>
      <c r="BK58" s="250">
        <f t="shared" si="57"/>
        <v>0</v>
      </c>
      <c r="BL58" s="250">
        <f t="shared" si="58"/>
        <v>0</v>
      </c>
      <c r="BM58" s="250">
        <f t="shared" si="59"/>
        <v>0</v>
      </c>
      <c r="BN58" s="250">
        <f t="shared" si="60"/>
        <v>0</v>
      </c>
      <c r="BO58" s="250">
        <f t="shared" si="61"/>
        <v>0</v>
      </c>
      <c r="BP58" s="250">
        <f t="shared" si="62"/>
        <v>0</v>
      </c>
      <c r="BQ58" s="250">
        <f t="shared" si="63"/>
        <v>0</v>
      </c>
      <c r="BR58" s="250">
        <f t="shared" si="64"/>
        <v>0</v>
      </c>
      <c r="BS58" s="250">
        <f t="shared" si="65"/>
        <v>0</v>
      </c>
      <c r="BT58" s="250">
        <f t="shared" si="66"/>
        <v>0</v>
      </c>
      <c r="BU58" s="250">
        <f t="shared" si="67"/>
        <v>0</v>
      </c>
      <c r="BV58" s="250">
        <f t="shared" si="68"/>
        <v>0</v>
      </c>
      <c r="BW58" s="251">
        <f t="shared" si="69"/>
        <v>0</v>
      </c>
      <c r="BX58" s="120">
        <f t="shared" si="70"/>
        <v>0</v>
      </c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122">
        <f t="shared" si="71"/>
        <v>0</v>
      </c>
      <c r="CN58" s="247"/>
      <c r="CO58" s="249"/>
      <c r="CP58" s="120">
        <f t="shared" si="72"/>
        <v>0</v>
      </c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122">
        <f t="shared" si="73"/>
        <v>0</v>
      </c>
      <c r="DF58" s="247"/>
      <c r="DG58" s="249"/>
      <c r="DH58" s="120">
        <f t="shared" si="74"/>
        <v>0</v>
      </c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122">
        <f t="shared" si="75"/>
        <v>0</v>
      </c>
      <c r="DX58" s="247"/>
      <c r="DY58" s="249"/>
      <c r="DZ58" s="120">
        <f t="shared" si="76"/>
        <v>0</v>
      </c>
      <c r="EA58" s="250">
        <f t="shared" si="77"/>
        <v>0</v>
      </c>
      <c r="EB58" s="250">
        <f t="shared" si="77"/>
        <v>0</v>
      </c>
      <c r="EC58" s="250">
        <f t="shared" si="77"/>
        <v>0</v>
      </c>
      <c r="ED58" s="250">
        <f t="shared" si="77"/>
        <v>0</v>
      </c>
      <c r="EE58" s="250">
        <f t="shared" si="77"/>
        <v>0</v>
      </c>
      <c r="EF58" s="250">
        <f t="shared" si="77"/>
        <v>0</v>
      </c>
      <c r="EG58" s="250">
        <f t="shared" si="77"/>
        <v>0</v>
      </c>
      <c r="EH58" s="250">
        <f t="shared" si="77"/>
        <v>0</v>
      </c>
      <c r="EI58" s="250">
        <f t="shared" si="77"/>
        <v>0</v>
      </c>
      <c r="EJ58" s="250">
        <f t="shared" si="77"/>
        <v>0</v>
      </c>
      <c r="EK58" s="250">
        <f t="shared" si="77"/>
        <v>0</v>
      </c>
      <c r="EL58" s="250">
        <f t="shared" si="77"/>
        <v>0</v>
      </c>
      <c r="EM58" s="250">
        <f t="shared" si="77"/>
        <v>0</v>
      </c>
      <c r="EN58" s="250">
        <f t="shared" si="77"/>
        <v>0</v>
      </c>
      <c r="EO58" s="250">
        <f t="shared" si="77"/>
        <v>0</v>
      </c>
      <c r="EP58" s="250">
        <f t="shared" si="77"/>
        <v>0</v>
      </c>
      <c r="EQ58" s="252">
        <f t="shared" si="78"/>
        <v>0</v>
      </c>
    </row>
    <row r="59" spans="1:147" ht="14.25" customHeight="1" hidden="1">
      <c r="A59" s="245">
        <v>50</v>
      </c>
      <c r="B59" s="125"/>
      <c r="C59" s="245"/>
      <c r="D59" s="120">
        <f t="shared" si="45"/>
        <v>0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122">
        <f t="shared" si="46"/>
        <v>0</v>
      </c>
      <c r="T59" s="247"/>
      <c r="U59" s="248"/>
      <c r="V59" s="120">
        <f t="shared" si="47"/>
        <v>0</v>
      </c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122">
        <f t="shared" si="48"/>
        <v>0</v>
      </c>
      <c r="AL59" s="247"/>
      <c r="AM59" s="249"/>
      <c r="AN59" s="120">
        <f t="shared" si="49"/>
        <v>0</v>
      </c>
      <c r="AO59" s="250">
        <f t="shared" si="51"/>
        <v>0</v>
      </c>
      <c r="AP59" s="250">
        <f t="shared" si="51"/>
        <v>0</v>
      </c>
      <c r="AQ59" s="250">
        <f t="shared" si="51"/>
        <v>0</v>
      </c>
      <c r="AR59" s="250">
        <f t="shared" si="51"/>
        <v>0</v>
      </c>
      <c r="AS59" s="250">
        <f t="shared" si="51"/>
        <v>0</v>
      </c>
      <c r="AT59" s="250">
        <f t="shared" si="51"/>
        <v>0</v>
      </c>
      <c r="AU59" s="250">
        <f t="shared" si="51"/>
        <v>0</v>
      </c>
      <c r="AV59" s="250">
        <f t="shared" si="51"/>
        <v>0</v>
      </c>
      <c r="AW59" s="250">
        <f t="shared" si="51"/>
        <v>0</v>
      </c>
      <c r="AX59" s="250">
        <f t="shared" si="51"/>
        <v>0</v>
      </c>
      <c r="AY59" s="250">
        <f t="shared" si="51"/>
        <v>0</v>
      </c>
      <c r="AZ59" s="250">
        <f t="shared" si="51"/>
        <v>0</v>
      </c>
      <c r="BA59" s="250">
        <f t="shared" si="51"/>
        <v>0</v>
      </c>
      <c r="BB59" s="250">
        <f t="shared" si="51"/>
        <v>0</v>
      </c>
      <c r="BC59" s="250">
        <f t="shared" si="51"/>
        <v>0</v>
      </c>
      <c r="BD59" s="250">
        <f t="shared" si="51"/>
        <v>0</v>
      </c>
      <c r="BE59" s="251">
        <f t="shared" si="51"/>
        <v>0</v>
      </c>
      <c r="BF59" s="120">
        <f t="shared" si="52"/>
        <v>0</v>
      </c>
      <c r="BG59" s="250">
        <f t="shared" si="53"/>
        <v>0</v>
      </c>
      <c r="BH59" s="250">
        <f t="shared" si="54"/>
        <v>0</v>
      </c>
      <c r="BI59" s="250">
        <f t="shared" si="55"/>
        <v>0</v>
      </c>
      <c r="BJ59" s="250">
        <f t="shared" si="56"/>
        <v>0</v>
      </c>
      <c r="BK59" s="250">
        <f t="shared" si="57"/>
        <v>0</v>
      </c>
      <c r="BL59" s="250">
        <f t="shared" si="58"/>
        <v>0</v>
      </c>
      <c r="BM59" s="250">
        <f t="shared" si="59"/>
        <v>0</v>
      </c>
      <c r="BN59" s="250">
        <f t="shared" si="60"/>
        <v>0</v>
      </c>
      <c r="BO59" s="250">
        <f t="shared" si="61"/>
        <v>0</v>
      </c>
      <c r="BP59" s="250">
        <f t="shared" si="62"/>
        <v>0</v>
      </c>
      <c r="BQ59" s="250">
        <f t="shared" si="63"/>
        <v>0</v>
      </c>
      <c r="BR59" s="250">
        <f t="shared" si="64"/>
        <v>0</v>
      </c>
      <c r="BS59" s="250">
        <f t="shared" si="65"/>
        <v>0</v>
      </c>
      <c r="BT59" s="250">
        <f t="shared" si="66"/>
        <v>0</v>
      </c>
      <c r="BU59" s="250">
        <f t="shared" si="67"/>
        <v>0</v>
      </c>
      <c r="BV59" s="250">
        <f t="shared" si="68"/>
        <v>0</v>
      </c>
      <c r="BW59" s="251">
        <f t="shared" si="69"/>
        <v>0</v>
      </c>
      <c r="BX59" s="120">
        <f t="shared" si="70"/>
        <v>0</v>
      </c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122">
        <f t="shared" si="71"/>
        <v>0</v>
      </c>
      <c r="CN59" s="247"/>
      <c r="CO59" s="249"/>
      <c r="CP59" s="120">
        <f t="shared" si="72"/>
        <v>0</v>
      </c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122">
        <f t="shared" si="73"/>
        <v>0</v>
      </c>
      <c r="DF59" s="247"/>
      <c r="DG59" s="249"/>
      <c r="DH59" s="120">
        <f t="shared" si="74"/>
        <v>0</v>
      </c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122">
        <f t="shared" si="75"/>
        <v>0</v>
      </c>
      <c r="DX59" s="247"/>
      <c r="DY59" s="249"/>
      <c r="DZ59" s="120">
        <f t="shared" si="76"/>
        <v>0</v>
      </c>
      <c r="EA59" s="250">
        <f t="shared" si="77"/>
        <v>0</v>
      </c>
      <c r="EB59" s="250">
        <f t="shared" si="77"/>
        <v>0</v>
      </c>
      <c r="EC59" s="250">
        <f t="shared" si="77"/>
        <v>0</v>
      </c>
      <c r="ED59" s="250">
        <f t="shared" si="77"/>
        <v>0</v>
      </c>
      <c r="EE59" s="250">
        <f t="shared" si="77"/>
        <v>0</v>
      </c>
      <c r="EF59" s="250">
        <f t="shared" si="77"/>
        <v>0</v>
      </c>
      <c r="EG59" s="250">
        <f t="shared" si="77"/>
        <v>0</v>
      </c>
      <c r="EH59" s="250">
        <f t="shared" si="77"/>
        <v>0</v>
      </c>
      <c r="EI59" s="250">
        <f t="shared" si="77"/>
        <v>0</v>
      </c>
      <c r="EJ59" s="250">
        <f t="shared" si="77"/>
        <v>0</v>
      </c>
      <c r="EK59" s="250">
        <f t="shared" si="77"/>
        <v>0</v>
      </c>
      <c r="EL59" s="250">
        <f t="shared" si="77"/>
        <v>0</v>
      </c>
      <c r="EM59" s="250">
        <f t="shared" si="77"/>
        <v>0</v>
      </c>
      <c r="EN59" s="250">
        <f t="shared" si="77"/>
        <v>0</v>
      </c>
      <c r="EO59" s="250">
        <f t="shared" si="77"/>
        <v>0</v>
      </c>
      <c r="EP59" s="250">
        <f t="shared" si="77"/>
        <v>0</v>
      </c>
      <c r="EQ59" s="252">
        <f t="shared" si="78"/>
        <v>0</v>
      </c>
    </row>
    <row r="60" spans="1:147" ht="14.25" customHeight="1" hidden="1">
      <c r="A60" s="245">
        <v>51</v>
      </c>
      <c r="B60" s="125"/>
      <c r="C60" s="245"/>
      <c r="D60" s="120">
        <f t="shared" si="45"/>
        <v>0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122">
        <f t="shared" si="46"/>
        <v>0</v>
      </c>
      <c r="T60" s="247"/>
      <c r="U60" s="248"/>
      <c r="V60" s="120">
        <f t="shared" si="47"/>
        <v>0</v>
      </c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122">
        <f t="shared" si="48"/>
        <v>0</v>
      </c>
      <c r="AL60" s="247"/>
      <c r="AM60" s="249"/>
      <c r="AN60" s="120">
        <f t="shared" si="49"/>
        <v>0</v>
      </c>
      <c r="AO60" s="250">
        <f t="shared" si="51"/>
        <v>0</v>
      </c>
      <c r="AP60" s="250">
        <f t="shared" si="51"/>
        <v>0</v>
      </c>
      <c r="AQ60" s="250">
        <f t="shared" si="51"/>
        <v>0</v>
      </c>
      <c r="AR60" s="250">
        <f t="shared" si="51"/>
        <v>0</v>
      </c>
      <c r="AS60" s="250">
        <f t="shared" si="51"/>
        <v>0</v>
      </c>
      <c r="AT60" s="250">
        <f t="shared" si="51"/>
        <v>0</v>
      </c>
      <c r="AU60" s="250">
        <f t="shared" si="51"/>
        <v>0</v>
      </c>
      <c r="AV60" s="250">
        <f t="shared" si="51"/>
        <v>0</v>
      </c>
      <c r="AW60" s="250">
        <f t="shared" si="51"/>
        <v>0</v>
      </c>
      <c r="AX60" s="250">
        <f t="shared" si="51"/>
        <v>0</v>
      </c>
      <c r="AY60" s="250">
        <f t="shared" si="51"/>
        <v>0</v>
      </c>
      <c r="AZ60" s="250">
        <f t="shared" si="51"/>
        <v>0</v>
      </c>
      <c r="BA60" s="250">
        <f t="shared" si="51"/>
        <v>0</v>
      </c>
      <c r="BB60" s="250">
        <f t="shared" si="51"/>
        <v>0</v>
      </c>
      <c r="BC60" s="250">
        <f t="shared" si="51"/>
        <v>0</v>
      </c>
      <c r="BD60" s="250">
        <f t="shared" si="51"/>
        <v>0</v>
      </c>
      <c r="BE60" s="251">
        <f t="shared" si="51"/>
        <v>0</v>
      </c>
      <c r="BF60" s="120">
        <f t="shared" si="52"/>
        <v>0</v>
      </c>
      <c r="BG60" s="250">
        <f t="shared" si="53"/>
        <v>0</v>
      </c>
      <c r="BH60" s="250">
        <f t="shared" si="54"/>
        <v>0</v>
      </c>
      <c r="BI60" s="250">
        <f t="shared" si="55"/>
        <v>0</v>
      </c>
      <c r="BJ60" s="250">
        <f t="shared" si="56"/>
        <v>0</v>
      </c>
      <c r="BK60" s="250">
        <f t="shared" si="57"/>
        <v>0</v>
      </c>
      <c r="BL60" s="250">
        <f t="shared" si="58"/>
        <v>0</v>
      </c>
      <c r="BM60" s="250">
        <f t="shared" si="59"/>
        <v>0</v>
      </c>
      <c r="BN60" s="250">
        <f t="shared" si="60"/>
        <v>0</v>
      </c>
      <c r="BO60" s="250">
        <f t="shared" si="61"/>
        <v>0</v>
      </c>
      <c r="BP60" s="250">
        <f t="shared" si="62"/>
        <v>0</v>
      </c>
      <c r="BQ60" s="250">
        <f t="shared" si="63"/>
        <v>0</v>
      </c>
      <c r="BR60" s="250">
        <f t="shared" si="64"/>
        <v>0</v>
      </c>
      <c r="BS60" s="250">
        <f t="shared" si="65"/>
        <v>0</v>
      </c>
      <c r="BT60" s="250">
        <f t="shared" si="66"/>
        <v>0</v>
      </c>
      <c r="BU60" s="250">
        <f t="shared" si="67"/>
        <v>0</v>
      </c>
      <c r="BV60" s="250">
        <f t="shared" si="68"/>
        <v>0</v>
      </c>
      <c r="BW60" s="251">
        <f t="shared" si="69"/>
        <v>0</v>
      </c>
      <c r="BX60" s="120">
        <f t="shared" si="70"/>
        <v>0</v>
      </c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122">
        <f t="shared" si="71"/>
        <v>0</v>
      </c>
      <c r="CN60" s="247"/>
      <c r="CO60" s="249"/>
      <c r="CP60" s="120">
        <f t="shared" si="72"/>
        <v>0</v>
      </c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122">
        <f t="shared" si="73"/>
        <v>0</v>
      </c>
      <c r="DF60" s="247"/>
      <c r="DG60" s="249"/>
      <c r="DH60" s="120">
        <f t="shared" si="74"/>
        <v>0</v>
      </c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122">
        <f t="shared" si="75"/>
        <v>0</v>
      </c>
      <c r="DX60" s="247"/>
      <c r="DY60" s="249"/>
      <c r="DZ60" s="120">
        <f t="shared" si="76"/>
        <v>0</v>
      </c>
      <c r="EA60" s="250">
        <f t="shared" si="77"/>
        <v>0</v>
      </c>
      <c r="EB60" s="250">
        <f t="shared" si="77"/>
        <v>0</v>
      </c>
      <c r="EC60" s="250">
        <f t="shared" si="77"/>
        <v>0</v>
      </c>
      <c r="ED60" s="250">
        <f t="shared" si="77"/>
        <v>0</v>
      </c>
      <c r="EE60" s="250">
        <f t="shared" si="77"/>
        <v>0</v>
      </c>
      <c r="EF60" s="250">
        <f t="shared" si="77"/>
        <v>0</v>
      </c>
      <c r="EG60" s="250">
        <f t="shared" si="77"/>
        <v>0</v>
      </c>
      <c r="EH60" s="250">
        <f t="shared" si="77"/>
        <v>0</v>
      </c>
      <c r="EI60" s="250">
        <f t="shared" si="77"/>
        <v>0</v>
      </c>
      <c r="EJ60" s="250">
        <f t="shared" si="77"/>
        <v>0</v>
      </c>
      <c r="EK60" s="250">
        <f t="shared" si="77"/>
        <v>0</v>
      </c>
      <c r="EL60" s="250">
        <f t="shared" si="77"/>
        <v>0</v>
      </c>
      <c r="EM60" s="250">
        <f t="shared" si="77"/>
        <v>0</v>
      </c>
      <c r="EN60" s="250">
        <f t="shared" si="77"/>
        <v>0</v>
      </c>
      <c r="EO60" s="250">
        <f t="shared" si="77"/>
        <v>0</v>
      </c>
      <c r="EP60" s="250">
        <f t="shared" si="77"/>
        <v>0</v>
      </c>
      <c r="EQ60" s="252">
        <f t="shared" si="78"/>
        <v>0</v>
      </c>
    </row>
    <row r="61" spans="1:147" ht="14.25" customHeight="1" hidden="1">
      <c r="A61" s="245">
        <v>52</v>
      </c>
      <c r="B61" s="125"/>
      <c r="C61" s="245"/>
      <c r="D61" s="120">
        <f t="shared" si="45"/>
        <v>0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122">
        <f t="shared" si="46"/>
        <v>0</v>
      </c>
      <c r="T61" s="247"/>
      <c r="U61" s="248"/>
      <c r="V61" s="120">
        <f t="shared" si="47"/>
        <v>0</v>
      </c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122">
        <f t="shared" si="48"/>
        <v>0</v>
      </c>
      <c r="AL61" s="247"/>
      <c r="AM61" s="249"/>
      <c r="AN61" s="120">
        <f t="shared" si="49"/>
        <v>0</v>
      </c>
      <c r="AO61" s="250">
        <f t="shared" si="51"/>
        <v>0</v>
      </c>
      <c r="AP61" s="250">
        <f t="shared" si="51"/>
        <v>0</v>
      </c>
      <c r="AQ61" s="250">
        <f t="shared" si="51"/>
        <v>0</v>
      </c>
      <c r="AR61" s="250">
        <f t="shared" si="51"/>
        <v>0</v>
      </c>
      <c r="AS61" s="250">
        <f t="shared" si="51"/>
        <v>0</v>
      </c>
      <c r="AT61" s="250">
        <f t="shared" si="51"/>
        <v>0</v>
      </c>
      <c r="AU61" s="250">
        <f t="shared" si="51"/>
        <v>0</v>
      </c>
      <c r="AV61" s="250">
        <f t="shared" si="51"/>
        <v>0</v>
      </c>
      <c r="AW61" s="250">
        <f t="shared" si="51"/>
        <v>0</v>
      </c>
      <c r="AX61" s="250">
        <f t="shared" si="51"/>
        <v>0</v>
      </c>
      <c r="AY61" s="250">
        <f t="shared" si="51"/>
        <v>0</v>
      </c>
      <c r="AZ61" s="250">
        <f t="shared" si="51"/>
        <v>0</v>
      </c>
      <c r="BA61" s="250">
        <f t="shared" si="51"/>
        <v>0</v>
      </c>
      <c r="BB61" s="250">
        <f t="shared" si="51"/>
        <v>0</v>
      </c>
      <c r="BC61" s="250">
        <f t="shared" si="51"/>
        <v>0</v>
      </c>
      <c r="BD61" s="250">
        <f t="shared" si="51"/>
        <v>0</v>
      </c>
      <c r="BE61" s="251">
        <f t="shared" si="51"/>
        <v>0</v>
      </c>
      <c r="BF61" s="120">
        <f t="shared" si="52"/>
        <v>0</v>
      </c>
      <c r="BG61" s="250">
        <f t="shared" si="53"/>
        <v>0</v>
      </c>
      <c r="BH61" s="250">
        <f t="shared" si="54"/>
        <v>0</v>
      </c>
      <c r="BI61" s="250">
        <f t="shared" si="55"/>
        <v>0</v>
      </c>
      <c r="BJ61" s="250">
        <f t="shared" si="56"/>
        <v>0</v>
      </c>
      <c r="BK61" s="250">
        <f t="shared" si="57"/>
        <v>0</v>
      </c>
      <c r="BL61" s="250">
        <f t="shared" si="58"/>
        <v>0</v>
      </c>
      <c r="BM61" s="250">
        <f t="shared" si="59"/>
        <v>0</v>
      </c>
      <c r="BN61" s="250">
        <f t="shared" si="60"/>
        <v>0</v>
      </c>
      <c r="BO61" s="250">
        <f t="shared" si="61"/>
        <v>0</v>
      </c>
      <c r="BP61" s="250">
        <f t="shared" si="62"/>
        <v>0</v>
      </c>
      <c r="BQ61" s="250">
        <f t="shared" si="63"/>
        <v>0</v>
      </c>
      <c r="BR61" s="250">
        <f t="shared" si="64"/>
        <v>0</v>
      </c>
      <c r="BS61" s="250">
        <f t="shared" si="65"/>
        <v>0</v>
      </c>
      <c r="BT61" s="250">
        <f t="shared" si="66"/>
        <v>0</v>
      </c>
      <c r="BU61" s="250">
        <f t="shared" si="67"/>
        <v>0</v>
      </c>
      <c r="BV61" s="250">
        <f t="shared" si="68"/>
        <v>0</v>
      </c>
      <c r="BW61" s="251">
        <f t="shared" si="69"/>
        <v>0</v>
      </c>
      <c r="BX61" s="120">
        <f t="shared" si="70"/>
        <v>0</v>
      </c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122">
        <f t="shared" si="71"/>
        <v>0</v>
      </c>
      <c r="CN61" s="247"/>
      <c r="CO61" s="249"/>
      <c r="CP61" s="120">
        <f t="shared" si="72"/>
        <v>0</v>
      </c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122">
        <f t="shared" si="73"/>
        <v>0</v>
      </c>
      <c r="DF61" s="247"/>
      <c r="DG61" s="249"/>
      <c r="DH61" s="120">
        <f t="shared" si="74"/>
        <v>0</v>
      </c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122">
        <f t="shared" si="75"/>
        <v>0</v>
      </c>
      <c r="DX61" s="247"/>
      <c r="DY61" s="249"/>
      <c r="DZ61" s="120">
        <f t="shared" si="76"/>
        <v>0</v>
      </c>
      <c r="EA61" s="250">
        <f t="shared" si="77"/>
        <v>0</v>
      </c>
      <c r="EB61" s="250">
        <f t="shared" si="77"/>
        <v>0</v>
      </c>
      <c r="EC61" s="250">
        <f t="shared" si="77"/>
        <v>0</v>
      </c>
      <c r="ED61" s="250">
        <f t="shared" si="77"/>
        <v>0</v>
      </c>
      <c r="EE61" s="250">
        <f t="shared" si="77"/>
        <v>0</v>
      </c>
      <c r="EF61" s="250">
        <f t="shared" si="77"/>
        <v>0</v>
      </c>
      <c r="EG61" s="250">
        <f t="shared" si="77"/>
        <v>0</v>
      </c>
      <c r="EH61" s="250">
        <f t="shared" si="77"/>
        <v>0</v>
      </c>
      <c r="EI61" s="250">
        <f t="shared" si="77"/>
        <v>0</v>
      </c>
      <c r="EJ61" s="250">
        <f t="shared" si="77"/>
        <v>0</v>
      </c>
      <c r="EK61" s="250">
        <f t="shared" si="77"/>
        <v>0</v>
      </c>
      <c r="EL61" s="250">
        <f t="shared" si="77"/>
        <v>0</v>
      </c>
      <c r="EM61" s="250">
        <f t="shared" si="77"/>
        <v>0</v>
      </c>
      <c r="EN61" s="250">
        <f t="shared" si="77"/>
        <v>0</v>
      </c>
      <c r="EO61" s="250">
        <f t="shared" si="77"/>
        <v>0</v>
      </c>
      <c r="EP61" s="250">
        <f t="shared" si="77"/>
        <v>0</v>
      </c>
      <c r="EQ61" s="252">
        <f t="shared" si="78"/>
        <v>0</v>
      </c>
    </row>
    <row r="62" spans="1:147" ht="14.25" customHeight="1" hidden="1">
      <c r="A62" s="245">
        <v>53</v>
      </c>
      <c r="B62" s="125"/>
      <c r="C62" s="245"/>
      <c r="D62" s="120">
        <f>E62+F62+G62+I62+J62+K62+L62+N62+O62+P62+H62+M62+Q62+R62+S62</f>
        <v>0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122">
        <f>T62+U62</f>
        <v>0</v>
      </c>
      <c r="T62" s="247"/>
      <c r="U62" s="248"/>
      <c r="V62" s="120">
        <f>X62+AE62+AH62+AI62+AJ62+W62+Y62+Z62+AA62+AB62+AC62+AD62+AF62+AG62+AK62</f>
        <v>0</v>
      </c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122">
        <f>AL62+AM62</f>
        <v>0</v>
      </c>
      <c r="AL62" s="247"/>
      <c r="AM62" s="249"/>
      <c r="AN62" s="120">
        <f>AO62+AP62+AQ62+AW62+AX62+AY62+AZ62+BA62+BB62+BC62+AR62+AS62+AT62+AU62+AV62</f>
        <v>0</v>
      </c>
      <c r="AO62" s="250">
        <f>E62+W62</f>
        <v>0</v>
      </c>
      <c r="AP62" s="250">
        <f>F62+X62</f>
        <v>0</v>
      </c>
      <c r="AQ62" s="250">
        <f>G62+Y62</f>
        <v>0</v>
      </c>
      <c r="AR62" s="250">
        <f>H62+Z62</f>
        <v>0</v>
      </c>
      <c r="AS62" s="250">
        <f>I62+AA62</f>
        <v>0</v>
      </c>
      <c r="AT62" s="250">
        <f>J62+AB62</f>
        <v>0</v>
      </c>
      <c r="AU62" s="250">
        <f>K62+AC62</f>
        <v>0</v>
      </c>
      <c r="AV62" s="250">
        <f>L62+AD62</f>
        <v>0</v>
      </c>
      <c r="AW62" s="250">
        <f>M62+AE62</f>
        <v>0</v>
      </c>
      <c r="AX62" s="250">
        <f>N62+AF62</f>
        <v>0</v>
      </c>
      <c r="AY62" s="250">
        <f>O62+AG62</f>
        <v>0</v>
      </c>
      <c r="AZ62" s="250">
        <f>P62+AH62</f>
        <v>0</v>
      </c>
      <c r="BA62" s="250">
        <f>Q62+AI62</f>
        <v>0</v>
      </c>
      <c r="BB62" s="250">
        <f>R62+AJ62</f>
        <v>0</v>
      </c>
      <c r="BC62" s="250">
        <f>S62+AK62</f>
        <v>0</v>
      </c>
      <c r="BD62" s="250">
        <f>T62+AL62</f>
        <v>0</v>
      </c>
      <c r="BE62" s="251">
        <f>U62+AM62</f>
        <v>0</v>
      </c>
      <c r="BF62" s="120">
        <f>BG62+BH62+BI62+BO62+BP62+BQ62+BR62+BS62+BU62+BT62+BJ62+BK62+BL62+BM62+BN62</f>
        <v>0</v>
      </c>
      <c r="BG62" s="250">
        <f>BY62+CQ62</f>
        <v>0</v>
      </c>
      <c r="BH62" s="250">
        <f>BZ62+CR62</f>
        <v>0</v>
      </c>
      <c r="BI62" s="250">
        <f>CA62+CS62</f>
        <v>0</v>
      </c>
      <c r="BJ62" s="250">
        <f>CB62+CT62</f>
        <v>0</v>
      </c>
      <c r="BK62" s="250">
        <f>CC62+CU62</f>
        <v>0</v>
      </c>
      <c r="BL62" s="250">
        <f>CD62+CV62</f>
        <v>0</v>
      </c>
      <c r="BM62" s="250">
        <f>CE62+CW62</f>
        <v>0</v>
      </c>
      <c r="BN62" s="250">
        <f>CF62+CX62</f>
        <v>0</v>
      </c>
      <c r="BO62" s="250">
        <f>CG62+CY62</f>
        <v>0</v>
      </c>
      <c r="BP62" s="250">
        <f>CH62+CZ62</f>
        <v>0</v>
      </c>
      <c r="BQ62" s="250">
        <f>CI62+DA62</f>
        <v>0</v>
      </c>
      <c r="BR62" s="250">
        <f>CJ62+DB62</f>
        <v>0</v>
      </c>
      <c r="BS62" s="250">
        <f>CK62+DC62</f>
        <v>0</v>
      </c>
      <c r="BT62" s="250">
        <f>CL62+DD62</f>
        <v>0</v>
      </c>
      <c r="BU62" s="250">
        <f>CM62+DE62</f>
        <v>0</v>
      </c>
      <c r="BV62" s="250">
        <f>CN62+DF62</f>
        <v>0</v>
      </c>
      <c r="BW62" s="251">
        <f>CO62+DG62</f>
        <v>0</v>
      </c>
      <c r="BX62" s="120">
        <f>BY62+BZ62+CA62+CG62+CH62+CI62+CJ62+CK62+CM62+CL62+CB62+CC62+CD62+CE62+CF62</f>
        <v>0</v>
      </c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122">
        <f>CN62+CO62</f>
        <v>0</v>
      </c>
      <c r="CN62" s="247"/>
      <c r="CO62" s="249"/>
      <c r="CP62" s="120">
        <f>CQ62+CR62+CS62+CY62+CZ62+DA62+DB62+DC62+DE62+DD62+CT62+CU62+CV62+CW62+CX62</f>
        <v>0</v>
      </c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122">
        <f>DF62+DG62</f>
        <v>0</v>
      </c>
      <c r="DF62" s="247"/>
      <c r="DG62" s="249"/>
      <c r="DH62" s="120">
        <f>DI62+DJ62+DK62+DQ62+DR62+DS62+DT62+DU62+DW62+DV62+DL62+DM62+DN62+DO62+DP62</f>
        <v>0</v>
      </c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122">
        <f>DX62+DY62</f>
        <v>0</v>
      </c>
      <c r="DX62" s="247"/>
      <c r="DY62" s="249"/>
      <c r="DZ62" s="120">
        <f>EA62+EB62+EC62+EI62+EJ62+EK62+EL62+EM62+EO62+EN62+ED62+EE62+EF62+EG62+EH62</f>
        <v>0</v>
      </c>
      <c r="EA62" s="250">
        <f>AO62-BG62</f>
        <v>0</v>
      </c>
      <c r="EB62" s="250">
        <f>AP62-BH62</f>
        <v>0</v>
      </c>
      <c r="EC62" s="250">
        <f>AQ62-BI62</f>
        <v>0</v>
      </c>
      <c r="ED62" s="250">
        <f>AR62-BJ62</f>
        <v>0</v>
      </c>
      <c r="EE62" s="250">
        <f>AS62-BK62</f>
        <v>0</v>
      </c>
      <c r="EF62" s="250">
        <f>AT62-BL62</f>
        <v>0</v>
      </c>
      <c r="EG62" s="250">
        <f>AU62-BM62</f>
        <v>0</v>
      </c>
      <c r="EH62" s="250">
        <f>AV62-BN62</f>
        <v>0</v>
      </c>
      <c r="EI62" s="250">
        <f>AW62-BO62</f>
        <v>0</v>
      </c>
      <c r="EJ62" s="250">
        <f>AX62-BP62</f>
        <v>0</v>
      </c>
      <c r="EK62" s="250">
        <f>AY62-BQ62</f>
        <v>0</v>
      </c>
      <c r="EL62" s="250">
        <f>AZ62-BR62</f>
        <v>0</v>
      </c>
      <c r="EM62" s="250">
        <f>BA62-BS62</f>
        <v>0</v>
      </c>
      <c r="EN62" s="250">
        <f>BB62-BT62</f>
        <v>0</v>
      </c>
      <c r="EO62" s="250">
        <f>BC62-BU62</f>
        <v>0</v>
      </c>
      <c r="EP62" s="250">
        <f>BD62-BV62</f>
        <v>0</v>
      </c>
      <c r="EQ62" s="252">
        <f>BE62-BW62</f>
        <v>0</v>
      </c>
    </row>
    <row r="63" spans="1:147" ht="14.25" customHeight="1" hidden="1">
      <c r="A63" s="245">
        <v>54</v>
      </c>
      <c r="B63" s="246"/>
      <c r="C63" s="245"/>
      <c r="D63" s="120">
        <f>E63+F63+G63+I63+J63+K63+L63+N63+O63+P63+H63+M63+Q63+R63+S63</f>
        <v>0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122">
        <f>T63+U63</f>
        <v>0</v>
      </c>
      <c r="T63" s="247"/>
      <c r="U63" s="248"/>
      <c r="V63" s="120">
        <f>X63+AE63+AH63+AI63+AJ63+W63+Y63+Z63+AA63+AB63+AC63+AD63+AF63+AG63+AK63</f>
        <v>0</v>
      </c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122">
        <f>AL63+AM63</f>
        <v>0</v>
      </c>
      <c r="AL63" s="247"/>
      <c r="AM63" s="249"/>
      <c r="AN63" s="120">
        <f>AO63+AP63+AQ63+AW63+AX63+AY63+AZ63+BA63+BB63+BC63+AR63+AS63+AT63+AU63+AV63</f>
        <v>0</v>
      </c>
      <c r="AO63" s="250">
        <f>E63+W63</f>
        <v>0</v>
      </c>
      <c r="AP63" s="250">
        <f>F63+X63</f>
        <v>0</v>
      </c>
      <c r="AQ63" s="250">
        <f>G63+Y63</f>
        <v>0</v>
      </c>
      <c r="AR63" s="250">
        <f>H63+Z63</f>
        <v>0</v>
      </c>
      <c r="AS63" s="250">
        <f>I63+AA63</f>
        <v>0</v>
      </c>
      <c r="AT63" s="250">
        <f>J63+AB63</f>
        <v>0</v>
      </c>
      <c r="AU63" s="250">
        <f>K63+AC63</f>
        <v>0</v>
      </c>
      <c r="AV63" s="250">
        <f>L63+AD63</f>
        <v>0</v>
      </c>
      <c r="AW63" s="250">
        <f>M63+AE63</f>
        <v>0</v>
      </c>
      <c r="AX63" s="250">
        <f>N63+AF63</f>
        <v>0</v>
      </c>
      <c r="AY63" s="250">
        <f>O63+AG63</f>
        <v>0</v>
      </c>
      <c r="AZ63" s="250">
        <f>P63+AH63</f>
        <v>0</v>
      </c>
      <c r="BA63" s="250">
        <f>Q63+AI63</f>
        <v>0</v>
      </c>
      <c r="BB63" s="250">
        <f>R63+AJ63</f>
        <v>0</v>
      </c>
      <c r="BC63" s="250">
        <f>S63+AK63</f>
        <v>0</v>
      </c>
      <c r="BD63" s="250">
        <f>T63+AL63</f>
        <v>0</v>
      </c>
      <c r="BE63" s="251">
        <f>U63+AM63</f>
        <v>0</v>
      </c>
      <c r="BF63" s="120">
        <f>BG63+BH63+BI63+BO63+BP63+BQ63+BR63+BS63+BU63+BT63+BJ63+BK63+BL63+BM63+BN63</f>
        <v>0</v>
      </c>
      <c r="BG63" s="250">
        <f>BY63+CQ63</f>
        <v>0</v>
      </c>
      <c r="BH63" s="250">
        <f>BZ63+CR63</f>
        <v>0</v>
      </c>
      <c r="BI63" s="250">
        <f>CA63+CS63</f>
        <v>0</v>
      </c>
      <c r="BJ63" s="250">
        <f>CB63+CT63</f>
        <v>0</v>
      </c>
      <c r="BK63" s="250">
        <f>CC63+CU63</f>
        <v>0</v>
      </c>
      <c r="BL63" s="250">
        <f>CD63+CV63</f>
        <v>0</v>
      </c>
      <c r="BM63" s="250">
        <f>CE63+CW63</f>
        <v>0</v>
      </c>
      <c r="BN63" s="250">
        <f>CF63+CX63</f>
        <v>0</v>
      </c>
      <c r="BO63" s="250">
        <f>CG63+CY63</f>
        <v>0</v>
      </c>
      <c r="BP63" s="250">
        <f>CH63+CZ63</f>
        <v>0</v>
      </c>
      <c r="BQ63" s="250">
        <f>CI63+DA63</f>
        <v>0</v>
      </c>
      <c r="BR63" s="250">
        <f>CJ63+DB63</f>
        <v>0</v>
      </c>
      <c r="BS63" s="250">
        <f>CK63+DC63</f>
        <v>0</v>
      </c>
      <c r="BT63" s="250">
        <f>CL63+DD63</f>
        <v>0</v>
      </c>
      <c r="BU63" s="250">
        <f>CM63+DE63</f>
        <v>0</v>
      </c>
      <c r="BV63" s="250">
        <f>CN63+DF63</f>
        <v>0</v>
      </c>
      <c r="BW63" s="251">
        <f>CO63+DG63</f>
        <v>0</v>
      </c>
      <c r="BX63" s="120">
        <f>BY63+BZ63+CA63+CG63+CH63+CI63+CJ63+CK63+CM63+CL63+CB63+CC63+CD63+CE63+CF63</f>
        <v>0</v>
      </c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122">
        <f>CN63+CO63</f>
        <v>0</v>
      </c>
      <c r="CN63" s="247"/>
      <c r="CO63" s="249"/>
      <c r="CP63" s="120">
        <f>CQ63+CR63+CS63+CY63+CZ63+DA63+DB63+DC63+DE63+DD63+CT63+CU63+CV63+CW63+CX63</f>
        <v>0</v>
      </c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7"/>
      <c r="DE63" s="122">
        <f>DF63+DG63</f>
        <v>0</v>
      </c>
      <c r="DF63" s="247"/>
      <c r="DG63" s="249"/>
      <c r="DH63" s="120">
        <f>DI63+DJ63+DK63+DQ63+DR63+DS63+DT63+DU63+DW63+DV63+DL63+DM63+DN63+DO63+DP63</f>
        <v>0</v>
      </c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122">
        <f>DX63+DY63</f>
        <v>0</v>
      </c>
      <c r="DX63" s="247"/>
      <c r="DY63" s="249"/>
      <c r="DZ63" s="120">
        <f>EA63+EB63+EC63+EI63+EJ63+EK63+EL63+EM63+EO63+EN63+ED63+EE63+EF63+EG63+EH63</f>
        <v>0</v>
      </c>
      <c r="EA63" s="250">
        <f>AO63-BG63</f>
        <v>0</v>
      </c>
      <c r="EB63" s="250">
        <f>AP63-BH63</f>
        <v>0</v>
      </c>
      <c r="EC63" s="250">
        <f>AQ63-BI63</f>
        <v>0</v>
      </c>
      <c r="ED63" s="250">
        <f>AR63-BJ63</f>
        <v>0</v>
      </c>
      <c r="EE63" s="250">
        <f>AS63-BK63</f>
        <v>0</v>
      </c>
      <c r="EF63" s="250">
        <f>AT63-BL63</f>
        <v>0</v>
      </c>
      <c r="EG63" s="250">
        <f>AU63-BM63</f>
        <v>0</v>
      </c>
      <c r="EH63" s="250">
        <f>AV63-BN63</f>
        <v>0</v>
      </c>
      <c r="EI63" s="250">
        <f>AW63-BO63</f>
        <v>0</v>
      </c>
      <c r="EJ63" s="250">
        <f>AX63-BP63</f>
        <v>0</v>
      </c>
      <c r="EK63" s="250">
        <f>AY63-BQ63</f>
        <v>0</v>
      </c>
      <c r="EL63" s="250">
        <f>AZ63-BR63</f>
        <v>0</v>
      </c>
      <c r="EM63" s="250">
        <f>BA63-BS63</f>
        <v>0</v>
      </c>
      <c r="EN63" s="250">
        <f>BB63-BT63</f>
        <v>0</v>
      </c>
      <c r="EO63" s="250">
        <f>BC63-BU63</f>
        <v>0</v>
      </c>
      <c r="EP63" s="250">
        <f>BD63-BV63</f>
        <v>0</v>
      </c>
      <c r="EQ63" s="252">
        <f>BE63-BW63</f>
        <v>0</v>
      </c>
    </row>
    <row r="64" spans="1:147" ht="14.25" customHeight="1" hidden="1">
      <c r="A64" s="245">
        <v>55</v>
      </c>
      <c r="B64" s="246"/>
      <c r="C64" s="245"/>
      <c r="D64" s="120">
        <f>E64+F64+G64+I64+J64+K64+L64+N64+O64+P64+H64+M64+Q64+R64+S64</f>
        <v>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122">
        <f>T64+U64</f>
        <v>0</v>
      </c>
      <c r="T64" s="247"/>
      <c r="U64" s="248"/>
      <c r="V64" s="120">
        <f>X64+AE64+AH64+AI64+AJ64+W64+Y64+Z64+AA64+AB64+AC64+AD64+AF64+AG64+AK64</f>
        <v>0</v>
      </c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122">
        <f>AL64+AM64</f>
        <v>0</v>
      </c>
      <c r="AL64" s="247"/>
      <c r="AM64" s="249"/>
      <c r="AN64" s="120">
        <f>AO64+AP64+AQ64+AW64+AX64+AY64+AZ64+BA64+BB64+BC64+AR64+AS64+AT64+AU64+AV64</f>
        <v>0</v>
      </c>
      <c r="AO64" s="250">
        <f>E64+W64</f>
        <v>0</v>
      </c>
      <c r="AP64" s="250">
        <f>F64+X64</f>
        <v>0</v>
      </c>
      <c r="AQ64" s="250">
        <f>G64+Y64</f>
        <v>0</v>
      </c>
      <c r="AR64" s="250">
        <f>H64+Z64</f>
        <v>0</v>
      </c>
      <c r="AS64" s="250">
        <f>I64+AA64</f>
        <v>0</v>
      </c>
      <c r="AT64" s="250">
        <f>J64+AB64</f>
        <v>0</v>
      </c>
      <c r="AU64" s="250">
        <f>K64+AC64</f>
        <v>0</v>
      </c>
      <c r="AV64" s="250">
        <f>L64+AD64</f>
        <v>0</v>
      </c>
      <c r="AW64" s="250">
        <f>M64+AE64</f>
        <v>0</v>
      </c>
      <c r="AX64" s="250">
        <f>N64+AF64</f>
        <v>0</v>
      </c>
      <c r="AY64" s="250">
        <f>O64+AG64</f>
        <v>0</v>
      </c>
      <c r="AZ64" s="250">
        <f>P64+AH64</f>
        <v>0</v>
      </c>
      <c r="BA64" s="250">
        <f>Q64+AI64</f>
        <v>0</v>
      </c>
      <c r="BB64" s="250">
        <f>R64+AJ64</f>
        <v>0</v>
      </c>
      <c r="BC64" s="250">
        <f>S64+AK64</f>
        <v>0</v>
      </c>
      <c r="BD64" s="250">
        <f>T64+AL64</f>
        <v>0</v>
      </c>
      <c r="BE64" s="251">
        <f>U64+AM64</f>
        <v>0</v>
      </c>
      <c r="BF64" s="120">
        <f>BG64+BH64+BI64+BO64+BP64+BQ64+BR64+BS64+BU64+BT64+BJ64+BK64+BL64+BM64+BN64</f>
        <v>0</v>
      </c>
      <c r="BG64" s="250">
        <f>BY64+CQ64</f>
        <v>0</v>
      </c>
      <c r="BH64" s="250">
        <f>BZ64+CR64</f>
        <v>0</v>
      </c>
      <c r="BI64" s="250">
        <f>CA64+CS64</f>
        <v>0</v>
      </c>
      <c r="BJ64" s="250">
        <f>CB64+CT64</f>
        <v>0</v>
      </c>
      <c r="BK64" s="250">
        <f>CC64+CU64</f>
        <v>0</v>
      </c>
      <c r="BL64" s="250">
        <f>CD64+CV64</f>
        <v>0</v>
      </c>
      <c r="BM64" s="250">
        <f>CE64+CW64</f>
        <v>0</v>
      </c>
      <c r="BN64" s="250">
        <f>CF64+CX64</f>
        <v>0</v>
      </c>
      <c r="BO64" s="250">
        <f>CG64+CY64</f>
        <v>0</v>
      </c>
      <c r="BP64" s="250">
        <f>CH64+CZ64</f>
        <v>0</v>
      </c>
      <c r="BQ64" s="250">
        <f>CI64+DA64</f>
        <v>0</v>
      </c>
      <c r="BR64" s="250">
        <f>CJ64+DB64</f>
        <v>0</v>
      </c>
      <c r="BS64" s="250">
        <f>CK64+DC64</f>
        <v>0</v>
      </c>
      <c r="BT64" s="250">
        <f>CL64+DD64</f>
        <v>0</v>
      </c>
      <c r="BU64" s="250">
        <f>CM64+DE64</f>
        <v>0</v>
      </c>
      <c r="BV64" s="250">
        <f>CN64+DF64</f>
        <v>0</v>
      </c>
      <c r="BW64" s="251">
        <f>CO64+DG64</f>
        <v>0</v>
      </c>
      <c r="BX64" s="120">
        <f>BY64+BZ64+CA64+CG64+CH64+CI64+CJ64+CK64+CM64+CL64+CB64+CC64+CD64+CE64+CF64</f>
        <v>0</v>
      </c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122">
        <f>CN64+CO64</f>
        <v>0</v>
      </c>
      <c r="CN64" s="247"/>
      <c r="CO64" s="249"/>
      <c r="CP64" s="120">
        <f>CQ64+CR64+CS64+CY64+CZ64+DA64+DB64+DC64+DE64+DD64+CT64+CU64+CV64+CW64+CX64</f>
        <v>0</v>
      </c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122">
        <f>DF64+DG64</f>
        <v>0</v>
      </c>
      <c r="DF64" s="247"/>
      <c r="DG64" s="249"/>
      <c r="DH64" s="120">
        <f>DI64+DJ64+DK64+DQ64+DR64+DS64+DT64+DU64+DW64+DV64+DL64+DM64+DN64+DO64+DP64</f>
        <v>0</v>
      </c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122">
        <f>DX64+DY64</f>
        <v>0</v>
      </c>
      <c r="DX64" s="247"/>
      <c r="DY64" s="249"/>
      <c r="DZ64" s="120">
        <f>EA64+EB64+EC64+EI64+EJ64+EK64+EL64+EM64+EO64+EN64+ED64+EE64+EF64+EG64+EH64</f>
        <v>0</v>
      </c>
      <c r="EA64" s="250">
        <f>AO64-BG64</f>
        <v>0</v>
      </c>
      <c r="EB64" s="250">
        <f>AP64-BH64</f>
        <v>0</v>
      </c>
      <c r="EC64" s="250">
        <f>AQ64-BI64</f>
        <v>0</v>
      </c>
      <c r="ED64" s="250">
        <f>AR64-BJ64</f>
        <v>0</v>
      </c>
      <c r="EE64" s="250">
        <f>AS64-BK64</f>
        <v>0</v>
      </c>
      <c r="EF64" s="250">
        <f>AT64-BL64</f>
        <v>0</v>
      </c>
      <c r="EG64" s="250">
        <f>AU64-BM64</f>
        <v>0</v>
      </c>
      <c r="EH64" s="250">
        <f>AV64-BN64</f>
        <v>0</v>
      </c>
      <c r="EI64" s="250">
        <f>AW64-BO64</f>
        <v>0</v>
      </c>
      <c r="EJ64" s="250">
        <f>AX64-BP64</f>
        <v>0</v>
      </c>
      <c r="EK64" s="250">
        <f>AY64-BQ64</f>
        <v>0</v>
      </c>
      <c r="EL64" s="250">
        <f>AZ64-BR64</f>
        <v>0</v>
      </c>
      <c r="EM64" s="250">
        <f>BA64-BS64</f>
        <v>0</v>
      </c>
      <c r="EN64" s="250">
        <f>BB64-BT64</f>
        <v>0</v>
      </c>
      <c r="EO64" s="250">
        <f>BC64-BU64</f>
        <v>0</v>
      </c>
      <c r="EP64" s="250">
        <f>BD64-BV64</f>
        <v>0</v>
      </c>
      <c r="EQ64" s="252">
        <f aca="true" t="shared" si="79" ref="EQ64:EQ75">BE64-BW64</f>
        <v>0</v>
      </c>
    </row>
    <row r="65" spans="1:147" ht="14.25" customHeight="1" hidden="1">
      <c r="A65" s="245">
        <v>56</v>
      </c>
      <c r="B65" s="246"/>
      <c r="C65" s="245"/>
      <c r="D65" s="120">
        <f>E65+F65+G65+I65+J65+K65+L65+N65+O65+P65+H65+M65+Q65+R65+S65</f>
        <v>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122">
        <f>T65+U65</f>
        <v>0</v>
      </c>
      <c r="T65" s="247"/>
      <c r="U65" s="248"/>
      <c r="V65" s="120">
        <f>X65+AE65+AH65+AI65+AJ65+W65+Y65+Z65+AA65+AB65+AC65+AD65+AF65+AG65+AK65</f>
        <v>0</v>
      </c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122">
        <f>AL65+AM65</f>
        <v>0</v>
      </c>
      <c r="AL65" s="247"/>
      <c r="AM65" s="249"/>
      <c r="AN65" s="120">
        <f>AO65+AP65+AQ65+AW65+AX65+AY65+AZ65+BA65+BB65+BC65+AR65+AS65+AT65+AU65+AV65</f>
        <v>0</v>
      </c>
      <c r="AO65" s="250">
        <f>E65+W65</f>
        <v>0</v>
      </c>
      <c r="AP65" s="250">
        <f>F65+X65</f>
        <v>0</v>
      </c>
      <c r="AQ65" s="250">
        <f>G65+Y65</f>
        <v>0</v>
      </c>
      <c r="AR65" s="250">
        <f>H65+Z65</f>
        <v>0</v>
      </c>
      <c r="AS65" s="250">
        <f>I65+AA65</f>
        <v>0</v>
      </c>
      <c r="AT65" s="250">
        <f>J65+AB65</f>
        <v>0</v>
      </c>
      <c r="AU65" s="250">
        <f>K65+AC65</f>
        <v>0</v>
      </c>
      <c r="AV65" s="250">
        <f>L65+AD65</f>
        <v>0</v>
      </c>
      <c r="AW65" s="250">
        <f>M65+AE65</f>
        <v>0</v>
      </c>
      <c r="AX65" s="250">
        <f>N65+AF65</f>
        <v>0</v>
      </c>
      <c r="AY65" s="250">
        <f>O65+AG65</f>
        <v>0</v>
      </c>
      <c r="AZ65" s="250">
        <f>P65+AH65</f>
        <v>0</v>
      </c>
      <c r="BA65" s="250">
        <f>Q65+AI65</f>
        <v>0</v>
      </c>
      <c r="BB65" s="250">
        <f>R65+AJ65</f>
        <v>0</v>
      </c>
      <c r="BC65" s="250">
        <f>S65+AK65</f>
        <v>0</v>
      </c>
      <c r="BD65" s="250">
        <f>T65+AL65</f>
        <v>0</v>
      </c>
      <c r="BE65" s="251">
        <f>U65+AM65</f>
        <v>0</v>
      </c>
      <c r="BF65" s="120">
        <f>BG65+BH65+BI65+BO65+BP65+BQ65+BR65+BS65+BU65+BT65+BJ65+BK65+BL65+BM65+BN65</f>
        <v>0</v>
      </c>
      <c r="BG65" s="250">
        <f>BY65+CQ65</f>
        <v>0</v>
      </c>
      <c r="BH65" s="250">
        <f>BZ65+CR65</f>
        <v>0</v>
      </c>
      <c r="BI65" s="250">
        <f>CA65+CS65</f>
        <v>0</v>
      </c>
      <c r="BJ65" s="250">
        <f>CB65+CT65</f>
        <v>0</v>
      </c>
      <c r="BK65" s="250">
        <f>CC65+CU65</f>
        <v>0</v>
      </c>
      <c r="BL65" s="250">
        <f>CD65+CV65</f>
        <v>0</v>
      </c>
      <c r="BM65" s="250">
        <f>CE65+CW65</f>
        <v>0</v>
      </c>
      <c r="BN65" s="250">
        <f>CF65+CX65</f>
        <v>0</v>
      </c>
      <c r="BO65" s="250">
        <f>CG65+CY65</f>
        <v>0</v>
      </c>
      <c r="BP65" s="250">
        <f>CH65+CZ65</f>
        <v>0</v>
      </c>
      <c r="BQ65" s="250">
        <f>CI65+DA65</f>
        <v>0</v>
      </c>
      <c r="BR65" s="250">
        <f>CJ65+DB65</f>
        <v>0</v>
      </c>
      <c r="BS65" s="250">
        <f>CK65+DC65</f>
        <v>0</v>
      </c>
      <c r="BT65" s="250">
        <f>CL65+DD65</f>
        <v>0</v>
      </c>
      <c r="BU65" s="250">
        <f>CM65+DE65</f>
        <v>0</v>
      </c>
      <c r="BV65" s="250">
        <f>CN65+DF65</f>
        <v>0</v>
      </c>
      <c r="BW65" s="251">
        <f>CO65+DG65</f>
        <v>0</v>
      </c>
      <c r="BX65" s="120">
        <f>BY65+BZ65+CA65+CG65+CH65+CI65+CJ65+CK65+CM65+CL65+CB65+CC65+CD65+CE65+CF65</f>
        <v>0</v>
      </c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122">
        <f>CN65+CO65</f>
        <v>0</v>
      </c>
      <c r="CN65" s="247"/>
      <c r="CO65" s="249"/>
      <c r="CP65" s="120">
        <f>CQ65+CR65+CS65+CY65+CZ65+DA65+DB65+DC65+DE65+DD65+CT65+CU65+CV65+CW65+CX65</f>
        <v>0</v>
      </c>
      <c r="CQ65" s="247"/>
      <c r="CR65" s="247"/>
      <c r="CS65" s="247"/>
      <c r="CT65" s="247"/>
      <c r="CU65" s="247"/>
      <c r="CV65" s="247"/>
      <c r="CW65" s="247"/>
      <c r="CX65" s="247"/>
      <c r="CY65" s="247"/>
      <c r="CZ65" s="247"/>
      <c r="DA65" s="247"/>
      <c r="DB65" s="247"/>
      <c r="DC65" s="247"/>
      <c r="DD65" s="247"/>
      <c r="DE65" s="122">
        <f>DF65+DG65</f>
        <v>0</v>
      </c>
      <c r="DF65" s="247"/>
      <c r="DG65" s="249"/>
      <c r="DH65" s="120">
        <f>DI65+DJ65+DK65+DQ65+DR65+DS65+DT65+DU65+DW65+DV65+DL65+DM65+DN65+DO65+DP65</f>
        <v>0</v>
      </c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122">
        <f>DX65+DY65</f>
        <v>0</v>
      </c>
      <c r="DX65" s="247"/>
      <c r="DY65" s="249"/>
      <c r="DZ65" s="120">
        <f>EA65+EB65+EC65+EI65+EJ65+EK65+EL65+EM65+EO65+EN65+ED65+EE65+EF65+EG65+EH65</f>
        <v>0</v>
      </c>
      <c r="EA65" s="250">
        <f>AO65-BG65</f>
        <v>0</v>
      </c>
      <c r="EB65" s="250">
        <f>AP65-BH65</f>
        <v>0</v>
      </c>
      <c r="EC65" s="250">
        <f>AQ65-BI65</f>
        <v>0</v>
      </c>
      <c r="ED65" s="250">
        <f>AR65-BJ65</f>
        <v>0</v>
      </c>
      <c r="EE65" s="250">
        <f>AS65-BK65</f>
        <v>0</v>
      </c>
      <c r="EF65" s="250">
        <f>AT65-BL65</f>
        <v>0</v>
      </c>
      <c r="EG65" s="250">
        <f>AU65-BM65</f>
        <v>0</v>
      </c>
      <c r="EH65" s="250">
        <f>AV65-BN65</f>
        <v>0</v>
      </c>
      <c r="EI65" s="250">
        <f>AW65-BO65</f>
        <v>0</v>
      </c>
      <c r="EJ65" s="250">
        <f>AX65-BP65</f>
        <v>0</v>
      </c>
      <c r="EK65" s="250">
        <f>AY65-BQ65</f>
        <v>0</v>
      </c>
      <c r="EL65" s="250">
        <f>AZ65-BR65</f>
        <v>0</v>
      </c>
      <c r="EM65" s="250">
        <f>BA65-BS65</f>
        <v>0</v>
      </c>
      <c r="EN65" s="250">
        <f>BB65-BT65</f>
        <v>0</v>
      </c>
      <c r="EO65" s="250">
        <f>BC65-BU65</f>
        <v>0</v>
      </c>
      <c r="EP65" s="250">
        <f>BD65-BV65</f>
        <v>0</v>
      </c>
      <c r="EQ65" s="252">
        <f t="shared" si="79"/>
        <v>0</v>
      </c>
    </row>
    <row r="66" spans="1:147" ht="14.25" customHeight="1" hidden="1">
      <c r="A66" s="245">
        <v>57</v>
      </c>
      <c r="B66" s="246"/>
      <c r="C66" s="245"/>
      <c r="D66" s="120">
        <f>E66+F66+G66+I66+J66+K66+L66+N66+O66+P66+H66+M66+Q66+R66+S66</f>
        <v>0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122">
        <f>T66+U66</f>
        <v>0</v>
      </c>
      <c r="T66" s="247"/>
      <c r="U66" s="248"/>
      <c r="V66" s="120">
        <f>X66+AE66+AH66+AI66+AJ66+W66+Y66+Z66+AA66+AB66+AC66+AD66+AF66+AG66+AK66</f>
        <v>0</v>
      </c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122">
        <f>AL66+AM66</f>
        <v>0</v>
      </c>
      <c r="AL66" s="247"/>
      <c r="AM66" s="249"/>
      <c r="AN66" s="120">
        <f>AO66+AP66+AQ66+AW66+AX66+AY66+AZ66+BA66+BB66+BC66+AR66+AS66+AT66+AU66+AV66</f>
        <v>0</v>
      </c>
      <c r="AO66" s="250">
        <f>E66+W66</f>
        <v>0</v>
      </c>
      <c r="AP66" s="250">
        <f>F66+X66</f>
        <v>0</v>
      </c>
      <c r="AQ66" s="250">
        <f>G66+Y66</f>
        <v>0</v>
      </c>
      <c r="AR66" s="250">
        <f>H66+Z66</f>
        <v>0</v>
      </c>
      <c r="AS66" s="250">
        <f>I66+AA66</f>
        <v>0</v>
      </c>
      <c r="AT66" s="250">
        <f>J66+AB66</f>
        <v>0</v>
      </c>
      <c r="AU66" s="250">
        <f>K66+AC66</f>
        <v>0</v>
      </c>
      <c r="AV66" s="250">
        <f>L66+AD66</f>
        <v>0</v>
      </c>
      <c r="AW66" s="250">
        <f>M66+AE66</f>
        <v>0</v>
      </c>
      <c r="AX66" s="250">
        <f>N66+AF66</f>
        <v>0</v>
      </c>
      <c r="AY66" s="250">
        <f>O66+AG66</f>
        <v>0</v>
      </c>
      <c r="AZ66" s="250">
        <f>P66+AH66</f>
        <v>0</v>
      </c>
      <c r="BA66" s="250">
        <f>Q66+AI66</f>
        <v>0</v>
      </c>
      <c r="BB66" s="250">
        <f>R66+AJ66</f>
        <v>0</v>
      </c>
      <c r="BC66" s="250">
        <f>S66+AK66</f>
        <v>0</v>
      </c>
      <c r="BD66" s="250">
        <f>T66+AL66</f>
        <v>0</v>
      </c>
      <c r="BE66" s="251">
        <f>U66+AM66</f>
        <v>0</v>
      </c>
      <c r="BF66" s="120">
        <f>BG66+BH66+BI66+BO66+BP66+BQ66+BR66+BS66+BU66+BT66+BJ66+BK66+BL66+BM66+BN66</f>
        <v>0</v>
      </c>
      <c r="BG66" s="250">
        <f>BY66+CQ66</f>
        <v>0</v>
      </c>
      <c r="BH66" s="250">
        <f>BZ66+CR66</f>
        <v>0</v>
      </c>
      <c r="BI66" s="250">
        <f>CA66+CS66</f>
        <v>0</v>
      </c>
      <c r="BJ66" s="250">
        <f>CB66+CT66</f>
        <v>0</v>
      </c>
      <c r="BK66" s="250">
        <f>CC66+CU66</f>
        <v>0</v>
      </c>
      <c r="BL66" s="250">
        <f>CD66+CV66</f>
        <v>0</v>
      </c>
      <c r="BM66" s="250">
        <f>CE66+CW66</f>
        <v>0</v>
      </c>
      <c r="BN66" s="250">
        <f>CF66+CX66</f>
        <v>0</v>
      </c>
      <c r="BO66" s="250">
        <f>CG66+CY66</f>
        <v>0</v>
      </c>
      <c r="BP66" s="250">
        <f>CH66+CZ66</f>
        <v>0</v>
      </c>
      <c r="BQ66" s="250">
        <f>CI66+DA66</f>
        <v>0</v>
      </c>
      <c r="BR66" s="250">
        <f>CJ66+DB66</f>
        <v>0</v>
      </c>
      <c r="BS66" s="250">
        <f>CK66+DC66</f>
        <v>0</v>
      </c>
      <c r="BT66" s="250">
        <f>CL66+DD66</f>
        <v>0</v>
      </c>
      <c r="BU66" s="250">
        <f>CM66+DE66</f>
        <v>0</v>
      </c>
      <c r="BV66" s="250">
        <f>CN66+DF66</f>
        <v>0</v>
      </c>
      <c r="BW66" s="251">
        <f>CO66+DG66</f>
        <v>0</v>
      </c>
      <c r="BX66" s="120">
        <f>BY66+BZ66+CA66+CG66+CH66+CI66+CJ66+CK66+CM66+CL66+CB66+CC66+CD66+CE66+CF66</f>
        <v>0</v>
      </c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122">
        <f>CN66+CO66</f>
        <v>0</v>
      </c>
      <c r="CN66" s="247"/>
      <c r="CO66" s="249"/>
      <c r="CP66" s="120">
        <f>CQ66+CR66+CS66+CY66+CZ66+DA66+DB66+DC66+DE66+DD66+CT66+CU66+CV66+CW66+CX66</f>
        <v>0</v>
      </c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122">
        <f>DF66+DG66</f>
        <v>0</v>
      </c>
      <c r="DF66" s="247"/>
      <c r="DG66" s="249"/>
      <c r="DH66" s="120">
        <f>DI66+DJ66+DK66+DQ66+DR66+DS66+DT66+DU66+DW66+DV66+DL66+DM66+DN66+DO66+DP66</f>
        <v>0</v>
      </c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122">
        <f>DX66+DY66</f>
        <v>0</v>
      </c>
      <c r="DX66" s="247"/>
      <c r="DY66" s="249"/>
      <c r="DZ66" s="120">
        <f>EA66+EB66+EC66+EI66+EJ66+EK66+EL66+EM66+EO66+EN66+ED66+EE66+EF66+EG66+EH66</f>
        <v>0</v>
      </c>
      <c r="EA66" s="250">
        <f>AO66-BG66</f>
        <v>0</v>
      </c>
      <c r="EB66" s="250">
        <f>AP66-BH66</f>
        <v>0</v>
      </c>
      <c r="EC66" s="250">
        <f>AQ66-BI66</f>
        <v>0</v>
      </c>
      <c r="ED66" s="250">
        <f>AR66-BJ66</f>
        <v>0</v>
      </c>
      <c r="EE66" s="250">
        <f>AS66-BK66</f>
        <v>0</v>
      </c>
      <c r="EF66" s="250">
        <f>AT66-BL66</f>
        <v>0</v>
      </c>
      <c r="EG66" s="250">
        <f>AU66-BM66</f>
        <v>0</v>
      </c>
      <c r="EH66" s="250">
        <f>AV66-BN66</f>
        <v>0</v>
      </c>
      <c r="EI66" s="250">
        <f>AW66-BO66</f>
        <v>0</v>
      </c>
      <c r="EJ66" s="250">
        <f>AX66-BP66</f>
        <v>0</v>
      </c>
      <c r="EK66" s="250">
        <f>AY66-BQ66</f>
        <v>0</v>
      </c>
      <c r="EL66" s="250">
        <f>AZ66-BR66</f>
        <v>0</v>
      </c>
      <c r="EM66" s="250">
        <f>BA66-BS66</f>
        <v>0</v>
      </c>
      <c r="EN66" s="250">
        <f>BB66-BT66</f>
        <v>0</v>
      </c>
      <c r="EO66" s="250">
        <f>BC66-BU66</f>
        <v>0</v>
      </c>
      <c r="EP66" s="250">
        <f>BD66-BV66</f>
        <v>0</v>
      </c>
      <c r="EQ66" s="252">
        <f t="shared" si="79"/>
        <v>0</v>
      </c>
    </row>
    <row r="67" spans="1:147" ht="14.25" customHeight="1" hidden="1">
      <c r="A67" s="245">
        <v>58</v>
      </c>
      <c r="B67" s="246"/>
      <c r="C67" s="245"/>
      <c r="D67" s="120">
        <f>E67+F67+G67+I67+J67+K67+L67+N67+O67+P67+H67+M67+Q67+R67+S67</f>
        <v>0</v>
      </c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122">
        <f>T67+U67</f>
        <v>0</v>
      </c>
      <c r="T67" s="247"/>
      <c r="U67" s="248"/>
      <c r="V67" s="120">
        <f>X67+AE67+AH67+AI67+AJ67+W67+Y67+Z67+AA67+AB67+AC67+AD67+AF67+AG67+AK67</f>
        <v>0</v>
      </c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122">
        <f>AL67+AM67</f>
        <v>0</v>
      </c>
      <c r="AL67" s="247"/>
      <c r="AM67" s="249"/>
      <c r="AN67" s="120">
        <f>AO67+AP67+AQ67+AW67+AX67+AY67+AZ67+BA67+BB67+BC67+AR67+AS67+AT67+AU67+AV67</f>
        <v>0</v>
      </c>
      <c r="AO67" s="250">
        <f>E67+W67</f>
        <v>0</v>
      </c>
      <c r="AP67" s="250">
        <f>F67+X67</f>
        <v>0</v>
      </c>
      <c r="AQ67" s="250">
        <f aca="true" t="shared" si="80" ref="AQ67:AS75">G67+Y67</f>
        <v>0</v>
      </c>
      <c r="AR67" s="250">
        <f t="shared" si="80"/>
        <v>0</v>
      </c>
      <c r="AS67" s="250">
        <f>I67+AA67</f>
        <v>0</v>
      </c>
      <c r="AT67" s="250">
        <f aca="true" t="shared" si="81" ref="AT67:BE75">J67+AB67</f>
        <v>0</v>
      </c>
      <c r="AU67" s="250">
        <f t="shared" si="81"/>
        <v>0</v>
      </c>
      <c r="AV67" s="250">
        <f t="shared" si="81"/>
        <v>0</v>
      </c>
      <c r="AW67" s="250">
        <f t="shared" si="81"/>
        <v>0</v>
      </c>
      <c r="AX67" s="250">
        <f t="shared" si="81"/>
        <v>0</v>
      </c>
      <c r="AY67" s="250">
        <f t="shared" si="81"/>
        <v>0</v>
      </c>
      <c r="AZ67" s="250">
        <f t="shared" si="81"/>
        <v>0</v>
      </c>
      <c r="BA67" s="250">
        <f t="shared" si="81"/>
        <v>0</v>
      </c>
      <c r="BB67" s="250">
        <f t="shared" si="81"/>
        <v>0</v>
      </c>
      <c r="BC67" s="250">
        <f t="shared" si="81"/>
        <v>0</v>
      </c>
      <c r="BD67" s="250">
        <f t="shared" si="81"/>
        <v>0</v>
      </c>
      <c r="BE67" s="251">
        <f t="shared" si="81"/>
        <v>0</v>
      </c>
      <c r="BF67" s="120">
        <f>BG67+BH67+BI67+BO67+BP67+BQ67+BR67+BS67+BU67+BT67+BJ67+BK67+BL67+BM67+BN67</f>
        <v>0</v>
      </c>
      <c r="BG67" s="250">
        <f>BY67+CQ67</f>
        <v>0</v>
      </c>
      <c r="BH67" s="250">
        <f>BZ67+CR67</f>
        <v>0</v>
      </c>
      <c r="BI67" s="250">
        <f>CA67+CS67</f>
        <v>0</v>
      </c>
      <c r="BJ67" s="250">
        <f>CB67+CT67</f>
        <v>0</v>
      </c>
      <c r="BK67" s="250">
        <f>CC67+CU67</f>
        <v>0</v>
      </c>
      <c r="BL67" s="250">
        <f>CD67+CV67</f>
        <v>0</v>
      </c>
      <c r="BM67" s="250">
        <f>CE67+CW67</f>
        <v>0</v>
      </c>
      <c r="BN67" s="250">
        <f>CF67+CX67</f>
        <v>0</v>
      </c>
      <c r="BO67" s="250">
        <f>CG67+CY67</f>
        <v>0</v>
      </c>
      <c r="BP67" s="250">
        <f>CH67+CZ67</f>
        <v>0</v>
      </c>
      <c r="BQ67" s="250">
        <f>CI67+DA67</f>
        <v>0</v>
      </c>
      <c r="BR67" s="250">
        <f>CJ67+DB67</f>
        <v>0</v>
      </c>
      <c r="BS67" s="250">
        <f>CK67+DC67</f>
        <v>0</v>
      </c>
      <c r="BT67" s="250">
        <f>CL67+DD67</f>
        <v>0</v>
      </c>
      <c r="BU67" s="250">
        <f>CM67+DE67</f>
        <v>0</v>
      </c>
      <c r="BV67" s="250">
        <f>CN67+DF67</f>
        <v>0</v>
      </c>
      <c r="BW67" s="251">
        <f>CO67+DG67</f>
        <v>0</v>
      </c>
      <c r="BX67" s="120">
        <f>BY67+BZ67+CA67+CG67+CH67+CI67+CJ67+CK67+CM67+CL67+CB67+CC67+CD67+CE67+CF67</f>
        <v>0</v>
      </c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122">
        <f>CN67+CO67</f>
        <v>0</v>
      </c>
      <c r="CN67" s="247"/>
      <c r="CO67" s="249"/>
      <c r="CP67" s="120">
        <f>CQ67+CR67+CS67+CY67+CZ67+DA67+DB67+DC67+DE67+DD67+CT67+CU67+CV67+CW67+CX67</f>
        <v>0</v>
      </c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  <c r="DD67" s="247"/>
      <c r="DE67" s="122">
        <f>DF67+DG67</f>
        <v>0</v>
      </c>
      <c r="DF67" s="247"/>
      <c r="DG67" s="249"/>
      <c r="DH67" s="120">
        <f>DI67+DJ67+DK67+DQ67+DR67+DS67+DT67+DU67+DW67+DV67+DL67+DM67+DN67+DO67+DP67</f>
        <v>0</v>
      </c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122">
        <f>DX67+DY67</f>
        <v>0</v>
      </c>
      <c r="DX67" s="247"/>
      <c r="DY67" s="249"/>
      <c r="DZ67" s="120">
        <f>EA67+EB67+EC67+EI67+EJ67+EK67+EL67+EM67+EO67+EN67+ED67+EE67+EF67+EG67+EH67</f>
        <v>0</v>
      </c>
      <c r="EA67" s="250">
        <f>AO67-BG67</f>
        <v>0</v>
      </c>
      <c r="EB67" s="250">
        <f>AP67-BH67</f>
        <v>0</v>
      </c>
      <c r="EC67" s="250">
        <f>AQ67-BI67</f>
        <v>0</v>
      </c>
      <c r="ED67" s="250">
        <f>AR67-BJ67</f>
        <v>0</v>
      </c>
      <c r="EE67" s="250">
        <f>AS67-BK67</f>
        <v>0</v>
      </c>
      <c r="EF67" s="250">
        <f>AT67-BL67</f>
        <v>0</v>
      </c>
      <c r="EG67" s="250">
        <f>AU67-BM67</f>
        <v>0</v>
      </c>
      <c r="EH67" s="250">
        <f>AV67-BN67</f>
        <v>0</v>
      </c>
      <c r="EI67" s="250">
        <f>AW67-BO67</f>
        <v>0</v>
      </c>
      <c r="EJ67" s="250">
        <f>AX67-BP67</f>
        <v>0</v>
      </c>
      <c r="EK67" s="250">
        <f>AY67-BQ67</f>
        <v>0</v>
      </c>
      <c r="EL67" s="250">
        <f>AZ67-BR67</f>
        <v>0</v>
      </c>
      <c r="EM67" s="250">
        <f>BA67-BS67</f>
        <v>0</v>
      </c>
      <c r="EN67" s="250">
        <f>BB67-BT67</f>
        <v>0</v>
      </c>
      <c r="EO67" s="250">
        <f>BC67-BU67</f>
        <v>0</v>
      </c>
      <c r="EP67" s="250">
        <f aca="true" t="shared" si="82" ref="EP67:EP75">BD67-BV67</f>
        <v>0</v>
      </c>
      <c r="EQ67" s="252">
        <f t="shared" si="79"/>
        <v>0</v>
      </c>
    </row>
    <row r="68" spans="1:147" ht="14.25" customHeight="1" hidden="1">
      <c r="A68" s="245">
        <v>59</v>
      </c>
      <c r="B68" s="246"/>
      <c r="C68" s="245"/>
      <c r="D68" s="120">
        <f>E68+F68+G68+I68+J68+K68+L68+N68+O68+P68+H68+M68+Q68+R68+S68</f>
        <v>0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122">
        <f>T68+U68</f>
        <v>0</v>
      </c>
      <c r="T68" s="247"/>
      <c r="U68" s="248"/>
      <c r="V68" s="120">
        <f>X68+AE68+AH68+AI68+AJ68+W68+Y68+Z68+AA68+AB68+AC68+AD68+AF68+AG68+AK68</f>
        <v>0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122">
        <f>AL68+AM68</f>
        <v>0</v>
      </c>
      <c r="AL68" s="247"/>
      <c r="AM68" s="249"/>
      <c r="AN68" s="120">
        <f>AO68+AP68+AQ68+AW68+AX68+AY68+AZ68+BA68+BB68+BC68+AR68+AS68+AT68+AU68+AV68</f>
        <v>0</v>
      </c>
      <c r="AO68" s="250">
        <f aca="true" t="shared" si="83" ref="AO68:AP75">E68+W68</f>
        <v>0</v>
      </c>
      <c r="AP68" s="250">
        <f t="shared" si="83"/>
        <v>0</v>
      </c>
      <c r="AQ68" s="250">
        <f t="shared" si="80"/>
        <v>0</v>
      </c>
      <c r="AR68" s="250">
        <f t="shared" si="80"/>
        <v>0</v>
      </c>
      <c r="AS68" s="250">
        <f t="shared" si="80"/>
        <v>0</v>
      </c>
      <c r="AT68" s="250">
        <f t="shared" si="81"/>
        <v>0</v>
      </c>
      <c r="AU68" s="250">
        <f t="shared" si="81"/>
        <v>0</v>
      </c>
      <c r="AV68" s="250">
        <f t="shared" si="81"/>
        <v>0</v>
      </c>
      <c r="AW68" s="250">
        <f t="shared" si="81"/>
        <v>0</v>
      </c>
      <c r="AX68" s="250">
        <f t="shared" si="81"/>
        <v>0</v>
      </c>
      <c r="AY68" s="250">
        <f t="shared" si="81"/>
        <v>0</v>
      </c>
      <c r="AZ68" s="250">
        <f t="shared" si="81"/>
        <v>0</v>
      </c>
      <c r="BA68" s="250">
        <f t="shared" si="81"/>
        <v>0</v>
      </c>
      <c r="BB68" s="250">
        <f t="shared" si="81"/>
        <v>0</v>
      </c>
      <c r="BC68" s="250">
        <f t="shared" si="81"/>
        <v>0</v>
      </c>
      <c r="BD68" s="250">
        <f t="shared" si="81"/>
        <v>0</v>
      </c>
      <c r="BE68" s="251">
        <f t="shared" si="81"/>
        <v>0</v>
      </c>
      <c r="BF68" s="120">
        <f>BG68+BH68+BI68+BO68+BP68+BQ68+BR68+BS68+BU68+BT68+BJ68+BK68+BL68+BM68+BN68</f>
        <v>0</v>
      </c>
      <c r="BG68" s="250">
        <f aca="true" t="shared" si="84" ref="BG68:BV75">BY68+CQ68</f>
        <v>0</v>
      </c>
      <c r="BH68" s="250">
        <f t="shared" si="84"/>
        <v>0</v>
      </c>
      <c r="BI68" s="250">
        <f t="shared" si="84"/>
        <v>0</v>
      </c>
      <c r="BJ68" s="250">
        <f t="shared" si="84"/>
        <v>0</v>
      </c>
      <c r="BK68" s="250">
        <f t="shared" si="84"/>
        <v>0</v>
      </c>
      <c r="BL68" s="250">
        <f t="shared" si="84"/>
        <v>0</v>
      </c>
      <c r="BM68" s="250">
        <f t="shared" si="84"/>
        <v>0</v>
      </c>
      <c r="BN68" s="250">
        <f t="shared" si="84"/>
        <v>0</v>
      </c>
      <c r="BO68" s="250">
        <f t="shared" si="84"/>
        <v>0</v>
      </c>
      <c r="BP68" s="250">
        <f t="shared" si="84"/>
        <v>0</v>
      </c>
      <c r="BQ68" s="250">
        <f t="shared" si="84"/>
        <v>0</v>
      </c>
      <c r="BR68" s="250">
        <f t="shared" si="84"/>
        <v>0</v>
      </c>
      <c r="BS68" s="250">
        <f t="shared" si="84"/>
        <v>0</v>
      </c>
      <c r="BT68" s="250">
        <f t="shared" si="84"/>
        <v>0</v>
      </c>
      <c r="BU68" s="250">
        <f t="shared" si="84"/>
        <v>0</v>
      </c>
      <c r="BV68" s="250">
        <f t="shared" si="84"/>
        <v>0</v>
      </c>
      <c r="BW68" s="251">
        <f>CO68+DG68</f>
        <v>0</v>
      </c>
      <c r="BX68" s="120">
        <f>BY68+BZ68+CA68+CG68+CH68+CI68+CJ68+CK68+CM68+CL68+CB68+CC68+CD68+CE68+CF68</f>
        <v>0</v>
      </c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122">
        <f>CN68+CO68</f>
        <v>0</v>
      </c>
      <c r="CN68" s="247"/>
      <c r="CO68" s="249"/>
      <c r="CP68" s="120">
        <f>CQ68+CR68+CS68+CY68+CZ68+DA68+DB68+DC68+DE68+DD68+CT68+CU68+CV68+CW68+CX68</f>
        <v>0</v>
      </c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122">
        <f>DF68+DG68</f>
        <v>0</v>
      </c>
      <c r="DF68" s="247"/>
      <c r="DG68" s="249"/>
      <c r="DH68" s="120">
        <f>DI68+DJ68+DK68+DQ68+DR68+DS68+DT68+DU68+DW68+DV68+DL68+DM68+DN68+DO68+DP68</f>
        <v>0</v>
      </c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122">
        <f>DX68+DY68</f>
        <v>0</v>
      </c>
      <c r="DX68" s="247"/>
      <c r="DY68" s="249"/>
      <c r="DZ68" s="120">
        <f>EA68+EB68+EC68+EI68+EJ68+EK68+EL68+EM68+EO68+EN68+ED68+EE68+EF68+EG68+EH68</f>
        <v>0</v>
      </c>
      <c r="EA68" s="250">
        <f aca="true" t="shared" si="85" ref="EA68:EO75">AO68-BG68</f>
        <v>0</v>
      </c>
      <c r="EB68" s="250">
        <f t="shared" si="85"/>
        <v>0</v>
      </c>
      <c r="EC68" s="250">
        <f t="shared" si="85"/>
        <v>0</v>
      </c>
      <c r="ED68" s="250">
        <f t="shared" si="85"/>
        <v>0</v>
      </c>
      <c r="EE68" s="250">
        <f t="shared" si="85"/>
        <v>0</v>
      </c>
      <c r="EF68" s="250">
        <f t="shared" si="85"/>
        <v>0</v>
      </c>
      <c r="EG68" s="250">
        <f t="shared" si="85"/>
        <v>0</v>
      </c>
      <c r="EH68" s="250">
        <f t="shared" si="85"/>
        <v>0</v>
      </c>
      <c r="EI68" s="250">
        <f t="shared" si="85"/>
        <v>0</v>
      </c>
      <c r="EJ68" s="250">
        <f t="shared" si="85"/>
        <v>0</v>
      </c>
      <c r="EK68" s="250">
        <f t="shared" si="85"/>
        <v>0</v>
      </c>
      <c r="EL68" s="250">
        <f t="shared" si="85"/>
        <v>0</v>
      </c>
      <c r="EM68" s="250">
        <f t="shared" si="85"/>
        <v>0</v>
      </c>
      <c r="EN68" s="250">
        <f t="shared" si="85"/>
        <v>0</v>
      </c>
      <c r="EO68" s="250">
        <f t="shared" si="85"/>
        <v>0</v>
      </c>
      <c r="EP68" s="250">
        <f t="shared" si="82"/>
        <v>0</v>
      </c>
      <c r="EQ68" s="252">
        <f t="shared" si="79"/>
        <v>0</v>
      </c>
    </row>
    <row r="69" spans="1:147" ht="14.25" customHeight="1" hidden="1">
      <c r="A69" s="245">
        <v>60</v>
      </c>
      <c r="B69" s="246"/>
      <c r="C69" s="245"/>
      <c r="D69" s="120">
        <f>E69+F69+G69+I69+J69+K69+L69+N69+O69+P69+H69+M69+Q69+R69+S69</f>
        <v>0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122">
        <f>T69+U69</f>
        <v>0</v>
      </c>
      <c r="T69" s="247"/>
      <c r="U69" s="248"/>
      <c r="V69" s="120">
        <f>X69+AE69+AH69+AI69+AJ69+W69+Y69+Z69+AA69+AB69+AC69+AD69+AF69+AG69+AK69</f>
        <v>0</v>
      </c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122">
        <f>AL69+AM69</f>
        <v>0</v>
      </c>
      <c r="AL69" s="247"/>
      <c r="AM69" s="249"/>
      <c r="AN69" s="120">
        <f>AO69+AP69+AQ69+AW69+AX69+AY69+AZ69+BA69+BB69+BC69+AR69+AS69+AT69+AU69+AV69</f>
        <v>0</v>
      </c>
      <c r="AO69" s="250">
        <f t="shared" si="83"/>
        <v>0</v>
      </c>
      <c r="AP69" s="250">
        <f t="shared" si="83"/>
        <v>0</v>
      </c>
      <c r="AQ69" s="250">
        <f t="shared" si="80"/>
        <v>0</v>
      </c>
      <c r="AR69" s="250">
        <f t="shared" si="80"/>
        <v>0</v>
      </c>
      <c r="AS69" s="250">
        <f t="shared" si="80"/>
        <v>0</v>
      </c>
      <c r="AT69" s="250">
        <f t="shared" si="81"/>
        <v>0</v>
      </c>
      <c r="AU69" s="250">
        <f t="shared" si="81"/>
        <v>0</v>
      </c>
      <c r="AV69" s="250">
        <f t="shared" si="81"/>
        <v>0</v>
      </c>
      <c r="AW69" s="250">
        <f t="shared" si="81"/>
        <v>0</v>
      </c>
      <c r="AX69" s="250">
        <f t="shared" si="81"/>
        <v>0</v>
      </c>
      <c r="AY69" s="250">
        <f t="shared" si="81"/>
        <v>0</v>
      </c>
      <c r="AZ69" s="250">
        <f t="shared" si="81"/>
        <v>0</v>
      </c>
      <c r="BA69" s="250">
        <f t="shared" si="81"/>
        <v>0</v>
      </c>
      <c r="BB69" s="250">
        <f t="shared" si="81"/>
        <v>0</v>
      </c>
      <c r="BC69" s="250">
        <f t="shared" si="81"/>
        <v>0</v>
      </c>
      <c r="BD69" s="250">
        <f t="shared" si="81"/>
        <v>0</v>
      </c>
      <c r="BE69" s="251">
        <f t="shared" si="81"/>
        <v>0</v>
      </c>
      <c r="BF69" s="120">
        <f>BG69+BH69+BI69+BO69+BP69+BQ69+BR69+BS69+BU69+BT69+BJ69+BK69+BL69+BM69+BN69</f>
        <v>0</v>
      </c>
      <c r="BG69" s="250">
        <f t="shared" si="84"/>
        <v>0</v>
      </c>
      <c r="BH69" s="250">
        <f t="shared" si="84"/>
        <v>0</v>
      </c>
      <c r="BI69" s="250">
        <f t="shared" si="84"/>
        <v>0</v>
      </c>
      <c r="BJ69" s="250">
        <f t="shared" si="84"/>
        <v>0</v>
      </c>
      <c r="BK69" s="250">
        <f t="shared" si="84"/>
        <v>0</v>
      </c>
      <c r="BL69" s="250">
        <f t="shared" si="84"/>
        <v>0</v>
      </c>
      <c r="BM69" s="250">
        <f t="shared" si="84"/>
        <v>0</v>
      </c>
      <c r="BN69" s="250">
        <f t="shared" si="84"/>
        <v>0</v>
      </c>
      <c r="BO69" s="250">
        <f t="shared" si="84"/>
        <v>0</v>
      </c>
      <c r="BP69" s="250">
        <f t="shared" si="84"/>
        <v>0</v>
      </c>
      <c r="BQ69" s="250">
        <f t="shared" si="84"/>
        <v>0</v>
      </c>
      <c r="BR69" s="250">
        <f t="shared" si="84"/>
        <v>0</v>
      </c>
      <c r="BS69" s="250">
        <f t="shared" si="84"/>
        <v>0</v>
      </c>
      <c r="BT69" s="250">
        <f t="shared" si="84"/>
        <v>0</v>
      </c>
      <c r="BU69" s="250">
        <f t="shared" si="84"/>
        <v>0</v>
      </c>
      <c r="BV69" s="250">
        <f t="shared" si="84"/>
        <v>0</v>
      </c>
      <c r="BW69" s="251">
        <f>CO69+DG69</f>
        <v>0</v>
      </c>
      <c r="BX69" s="120">
        <f>BY69+BZ69+CA69+CG69+CH69+CI69+CJ69+CK69+CM69+CL69+CB69+CC69+CD69+CE69+CF69</f>
        <v>0</v>
      </c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122">
        <f>CN69+CO69</f>
        <v>0</v>
      </c>
      <c r="CN69" s="247"/>
      <c r="CO69" s="249"/>
      <c r="CP69" s="120">
        <f>CQ69+CR69+CS69+CY69+CZ69+DA69+DB69+DC69+DE69+DD69+CT69+CU69+CV69+CW69+CX69</f>
        <v>0</v>
      </c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122">
        <f>DF69+DG69</f>
        <v>0</v>
      </c>
      <c r="DF69" s="247"/>
      <c r="DG69" s="249"/>
      <c r="DH69" s="120">
        <f>DI69+DJ69+DK69+DQ69+DR69+DS69+DT69+DU69+DW69+DV69+DL69+DM69+DN69+DO69+DP69</f>
        <v>0</v>
      </c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122">
        <f>DX69+DY69</f>
        <v>0</v>
      </c>
      <c r="DX69" s="247"/>
      <c r="DY69" s="249"/>
      <c r="DZ69" s="120">
        <f>EA69+EB69+EC69+EI69+EJ69+EK69+EL69+EM69+EO69+EN69+ED69+EE69+EF69+EG69+EH69</f>
        <v>0</v>
      </c>
      <c r="EA69" s="250">
        <f t="shared" si="85"/>
        <v>0</v>
      </c>
      <c r="EB69" s="250">
        <f t="shared" si="85"/>
        <v>0</v>
      </c>
      <c r="EC69" s="250">
        <f t="shared" si="85"/>
        <v>0</v>
      </c>
      <c r="ED69" s="250">
        <f t="shared" si="85"/>
        <v>0</v>
      </c>
      <c r="EE69" s="250">
        <f t="shared" si="85"/>
        <v>0</v>
      </c>
      <c r="EF69" s="250">
        <f t="shared" si="85"/>
        <v>0</v>
      </c>
      <c r="EG69" s="250">
        <f t="shared" si="85"/>
        <v>0</v>
      </c>
      <c r="EH69" s="250">
        <f t="shared" si="85"/>
        <v>0</v>
      </c>
      <c r="EI69" s="250">
        <f t="shared" si="85"/>
        <v>0</v>
      </c>
      <c r="EJ69" s="250">
        <f t="shared" si="85"/>
        <v>0</v>
      </c>
      <c r="EK69" s="250">
        <f t="shared" si="85"/>
        <v>0</v>
      </c>
      <c r="EL69" s="250">
        <f t="shared" si="85"/>
        <v>0</v>
      </c>
      <c r="EM69" s="250">
        <f t="shared" si="85"/>
        <v>0</v>
      </c>
      <c r="EN69" s="250">
        <f t="shared" si="85"/>
        <v>0</v>
      </c>
      <c r="EO69" s="250">
        <f t="shared" si="85"/>
        <v>0</v>
      </c>
      <c r="EP69" s="250">
        <f t="shared" si="82"/>
        <v>0</v>
      </c>
      <c r="EQ69" s="252">
        <f t="shared" si="79"/>
        <v>0</v>
      </c>
    </row>
    <row r="70" spans="1:147" ht="14.25" customHeight="1" hidden="1">
      <c r="A70" s="245">
        <v>61</v>
      </c>
      <c r="B70" s="246"/>
      <c r="C70" s="245"/>
      <c r="D70" s="120">
        <f>E70+F70+G70+I70+J70+K70+L70+N70+O70+P70+H70+M70+Q70+R70+S70</f>
        <v>0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122">
        <f>T70+U70</f>
        <v>0</v>
      </c>
      <c r="T70" s="247"/>
      <c r="U70" s="248"/>
      <c r="V70" s="120">
        <f>X70+AE70+AH70+AI70+AJ70+W70+Y70+Z70+AA70+AB70+AC70+AD70+AF70+AG70+AK70</f>
        <v>0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122">
        <f>AL70+AM70</f>
        <v>0</v>
      </c>
      <c r="AL70" s="247"/>
      <c r="AM70" s="249"/>
      <c r="AN70" s="120">
        <f>AO70+AP70+AQ70+AW70+AX70+AY70+AZ70+BA70+BB70+BC70+AR70+AS70+AT70+AU70+AV70</f>
        <v>0</v>
      </c>
      <c r="AO70" s="250">
        <f t="shared" si="83"/>
        <v>0</v>
      </c>
      <c r="AP70" s="250">
        <f t="shared" si="83"/>
        <v>0</v>
      </c>
      <c r="AQ70" s="250">
        <f t="shared" si="80"/>
        <v>0</v>
      </c>
      <c r="AR70" s="250">
        <f t="shared" si="80"/>
        <v>0</v>
      </c>
      <c r="AS70" s="250">
        <f t="shared" si="80"/>
        <v>0</v>
      </c>
      <c r="AT70" s="250">
        <f t="shared" si="81"/>
        <v>0</v>
      </c>
      <c r="AU70" s="250">
        <f t="shared" si="81"/>
        <v>0</v>
      </c>
      <c r="AV70" s="250">
        <f t="shared" si="81"/>
        <v>0</v>
      </c>
      <c r="AW70" s="250">
        <f t="shared" si="81"/>
        <v>0</v>
      </c>
      <c r="AX70" s="250">
        <f t="shared" si="81"/>
        <v>0</v>
      </c>
      <c r="AY70" s="250">
        <f t="shared" si="81"/>
        <v>0</v>
      </c>
      <c r="AZ70" s="250">
        <f t="shared" si="81"/>
        <v>0</v>
      </c>
      <c r="BA70" s="250">
        <f t="shared" si="81"/>
        <v>0</v>
      </c>
      <c r="BB70" s="250">
        <f t="shared" si="81"/>
        <v>0</v>
      </c>
      <c r="BC70" s="250">
        <f t="shared" si="81"/>
        <v>0</v>
      </c>
      <c r="BD70" s="250">
        <f t="shared" si="81"/>
        <v>0</v>
      </c>
      <c r="BE70" s="251">
        <f t="shared" si="81"/>
        <v>0</v>
      </c>
      <c r="BF70" s="120">
        <f>BG70+BH70+BI70+BO70+BP70+BQ70+BR70+BS70+BU70+BT70+BJ70+BK70+BL70+BM70+BN70</f>
        <v>0</v>
      </c>
      <c r="BG70" s="250">
        <f t="shared" si="84"/>
        <v>0</v>
      </c>
      <c r="BH70" s="250">
        <f t="shared" si="84"/>
        <v>0</v>
      </c>
      <c r="BI70" s="250">
        <f t="shared" si="84"/>
        <v>0</v>
      </c>
      <c r="BJ70" s="250">
        <f t="shared" si="84"/>
        <v>0</v>
      </c>
      <c r="BK70" s="250">
        <f t="shared" si="84"/>
        <v>0</v>
      </c>
      <c r="BL70" s="250">
        <f t="shared" si="84"/>
        <v>0</v>
      </c>
      <c r="BM70" s="250">
        <f t="shared" si="84"/>
        <v>0</v>
      </c>
      <c r="BN70" s="250">
        <f t="shared" si="84"/>
        <v>0</v>
      </c>
      <c r="BO70" s="250">
        <f t="shared" si="84"/>
        <v>0</v>
      </c>
      <c r="BP70" s="250">
        <f t="shared" si="84"/>
        <v>0</v>
      </c>
      <c r="BQ70" s="250">
        <f t="shared" si="84"/>
        <v>0</v>
      </c>
      <c r="BR70" s="250">
        <f t="shared" si="84"/>
        <v>0</v>
      </c>
      <c r="BS70" s="250">
        <f t="shared" si="84"/>
        <v>0</v>
      </c>
      <c r="BT70" s="250">
        <f t="shared" si="84"/>
        <v>0</v>
      </c>
      <c r="BU70" s="250">
        <f t="shared" si="84"/>
        <v>0</v>
      </c>
      <c r="BV70" s="250">
        <f t="shared" si="84"/>
        <v>0</v>
      </c>
      <c r="BW70" s="251">
        <f>CO70+DG70</f>
        <v>0</v>
      </c>
      <c r="BX70" s="120">
        <f>BY70+BZ70+CA70+CG70+CH70+CI70+CJ70+CK70+CM70+CL70+CB70+CC70+CD70+CE70+CF70</f>
        <v>0</v>
      </c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122">
        <f>CN70+CO70</f>
        <v>0</v>
      </c>
      <c r="CN70" s="247"/>
      <c r="CO70" s="249"/>
      <c r="CP70" s="120">
        <f>CQ70+CR70+CS70+CY70+CZ70+DA70+DB70+DC70+DE70+DD70+CT70+CU70+CV70+CW70+CX70</f>
        <v>0</v>
      </c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122">
        <f>DF70+DG70</f>
        <v>0</v>
      </c>
      <c r="DF70" s="247"/>
      <c r="DG70" s="249"/>
      <c r="DH70" s="120">
        <f>DI70+DJ70+DK70+DQ70+DR70+DS70+DT70+DU70+DW70+DV70+DL70+DM70+DN70+DO70+DP70</f>
        <v>0</v>
      </c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122">
        <f>DX70+DY70</f>
        <v>0</v>
      </c>
      <c r="DX70" s="247"/>
      <c r="DY70" s="249"/>
      <c r="DZ70" s="120">
        <f>EA70+EB70+EC70+EI70+EJ70+EK70+EL70+EM70+EO70+EN70+ED70+EE70+EF70+EG70+EH70</f>
        <v>0</v>
      </c>
      <c r="EA70" s="250">
        <f t="shared" si="85"/>
        <v>0</v>
      </c>
      <c r="EB70" s="250">
        <f t="shared" si="85"/>
        <v>0</v>
      </c>
      <c r="EC70" s="250">
        <f t="shared" si="85"/>
        <v>0</v>
      </c>
      <c r="ED70" s="250">
        <f t="shared" si="85"/>
        <v>0</v>
      </c>
      <c r="EE70" s="250">
        <f t="shared" si="85"/>
        <v>0</v>
      </c>
      <c r="EF70" s="250">
        <f t="shared" si="85"/>
        <v>0</v>
      </c>
      <c r="EG70" s="250">
        <f t="shared" si="85"/>
        <v>0</v>
      </c>
      <c r="EH70" s="250">
        <f t="shared" si="85"/>
        <v>0</v>
      </c>
      <c r="EI70" s="250">
        <f t="shared" si="85"/>
        <v>0</v>
      </c>
      <c r="EJ70" s="250">
        <f t="shared" si="85"/>
        <v>0</v>
      </c>
      <c r="EK70" s="250">
        <f t="shared" si="85"/>
        <v>0</v>
      </c>
      <c r="EL70" s="250">
        <f t="shared" si="85"/>
        <v>0</v>
      </c>
      <c r="EM70" s="250">
        <f t="shared" si="85"/>
        <v>0</v>
      </c>
      <c r="EN70" s="250">
        <f t="shared" si="85"/>
        <v>0</v>
      </c>
      <c r="EO70" s="250">
        <f t="shared" si="85"/>
        <v>0</v>
      </c>
      <c r="EP70" s="250">
        <f t="shared" si="82"/>
        <v>0</v>
      </c>
      <c r="EQ70" s="252">
        <f t="shared" si="79"/>
        <v>0</v>
      </c>
    </row>
    <row r="71" spans="1:147" ht="14.25" customHeight="1" hidden="1">
      <c r="A71" s="245">
        <v>62</v>
      </c>
      <c r="B71" s="246"/>
      <c r="C71" s="245"/>
      <c r="D71" s="120">
        <f>E71+F71+G71+I71+J71+K71+L71+N71+O71+P71+H71+M71+Q71+R71+S71</f>
        <v>0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122">
        <f>T71+U71</f>
        <v>0</v>
      </c>
      <c r="T71" s="247"/>
      <c r="U71" s="248"/>
      <c r="V71" s="120">
        <f>X71+AE71+AH71+AI71+AJ71+W71+Y71+Z71+AA71+AB71+AC71+AD71+AF71+AG71+AK71</f>
        <v>0</v>
      </c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122">
        <f>AL71+AM71</f>
        <v>0</v>
      </c>
      <c r="AL71" s="247"/>
      <c r="AM71" s="249"/>
      <c r="AN71" s="120">
        <f>AO71+AP71+AQ71+AW71+AX71+AY71+AZ71+BA71+BB71+BC71+AR71+AS71+AT71+AU71+AV71</f>
        <v>0</v>
      </c>
      <c r="AO71" s="250">
        <f t="shared" si="83"/>
        <v>0</v>
      </c>
      <c r="AP71" s="250">
        <f t="shared" si="83"/>
        <v>0</v>
      </c>
      <c r="AQ71" s="250">
        <f t="shared" si="80"/>
        <v>0</v>
      </c>
      <c r="AR71" s="250">
        <f t="shared" si="80"/>
        <v>0</v>
      </c>
      <c r="AS71" s="250">
        <f t="shared" si="80"/>
        <v>0</v>
      </c>
      <c r="AT71" s="250">
        <f t="shared" si="81"/>
        <v>0</v>
      </c>
      <c r="AU71" s="250">
        <f t="shared" si="81"/>
        <v>0</v>
      </c>
      <c r="AV71" s="250">
        <f>L71+AD71</f>
        <v>0</v>
      </c>
      <c r="AW71" s="250">
        <f t="shared" si="81"/>
        <v>0</v>
      </c>
      <c r="AX71" s="250">
        <f t="shared" si="81"/>
        <v>0</v>
      </c>
      <c r="AY71" s="250">
        <f t="shared" si="81"/>
        <v>0</v>
      </c>
      <c r="AZ71" s="250">
        <f t="shared" si="81"/>
        <v>0</v>
      </c>
      <c r="BA71" s="250">
        <f t="shared" si="81"/>
        <v>0</v>
      </c>
      <c r="BB71" s="250">
        <f t="shared" si="81"/>
        <v>0</v>
      </c>
      <c r="BC71" s="250">
        <f t="shared" si="81"/>
        <v>0</v>
      </c>
      <c r="BD71" s="250">
        <f t="shared" si="81"/>
        <v>0</v>
      </c>
      <c r="BE71" s="251">
        <f t="shared" si="81"/>
        <v>0</v>
      </c>
      <c r="BF71" s="120">
        <f>BG71+BH71+BI71+BO71+BP71+BQ71+BR71+BS71+BU71+BT71+BJ71+BK71+BL71+BM71+BN71</f>
        <v>0</v>
      </c>
      <c r="BG71" s="250">
        <f t="shared" si="84"/>
        <v>0</v>
      </c>
      <c r="BH71" s="250">
        <f t="shared" si="84"/>
        <v>0</v>
      </c>
      <c r="BI71" s="250">
        <f t="shared" si="84"/>
        <v>0</v>
      </c>
      <c r="BJ71" s="250">
        <f t="shared" si="84"/>
        <v>0</v>
      </c>
      <c r="BK71" s="250">
        <f t="shared" si="84"/>
        <v>0</v>
      </c>
      <c r="BL71" s="250">
        <f t="shared" si="84"/>
        <v>0</v>
      </c>
      <c r="BM71" s="250">
        <f t="shared" si="84"/>
        <v>0</v>
      </c>
      <c r="BN71" s="250">
        <f t="shared" si="84"/>
        <v>0</v>
      </c>
      <c r="BO71" s="250">
        <f t="shared" si="84"/>
        <v>0</v>
      </c>
      <c r="BP71" s="250">
        <f t="shared" si="84"/>
        <v>0</v>
      </c>
      <c r="BQ71" s="250">
        <f t="shared" si="84"/>
        <v>0</v>
      </c>
      <c r="BR71" s="250">
        <f t="shared" si="84"/>
        <v>0</v>
      </c>
      <c r="BS71" s="250">
        <f t="shared" si="84"/>
        <v>0</v>
      </c>
      <c r="BT71" s="250">
        <f t="shared" si="84"/>
        <v>0</v>
      </c>
      <c r="BU71" s="250">
        <f t="shared" si="84"/>
        <v>0</v>
      </c>
      <c r="BV71" s="250">
        <f t="shared" si="84"/>
        <v>0</v>
      </c>
      <c r="BW71" s="251">
        <f>CO71+DG71</f>
        <v>0</v>
      </c>
      <c r="BX71" s="120">
        <f>BY71+BZ71+CA71+CG71+CH71+CI71+CJ71+CK71+CM71+CL71+CB71+CC71+CD71+CE71+CF71</f>
        <v>0</v>
      </c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122">
        <f>CN71+CO71</f>
        <v>0</v>
      </c>
      <c r="CN71" s="247"/>
      <c r="CO71" s="249"/>
      <c r="CP71" s="120">
        <f>CQ71+CR71+CS71+CY71+CZ71+DA71+DB71+DC71+DE71+DD71+CT71+CU71+CV71+CW71+CX71</f>
        <v>0</v>
      </c>
      <c r="CQ71" s="247"/>
      <c r="CR71" s="247"/>
      <c r="CS71" s="247"/>
      <c r="CT71" s="247"/>
      <c r="CU71" s="247"/>
      <c r="CV71" s="247"/>
      <c r="CW71" s="247"/>
      <c r="CX71" s="247"/>
      <c r="CY71" s="247"/>
      <c r="CZ71" s="247"/>
      <c r="DA71" s="247"/>
      <c r="DB71" s="247"/>
      <c r="DC71" s="247"/>
      <c r="DD71" s="247"/>
      <c r="DE71" s="122">
        <f>DF71+DG71</f>
        <v>0</v>
      </c>
      <c r="DF71" s="247"/>
      <c r="DG71" s="249"/>
      <c r="DH71" s="120">
        <f>DI71+DJ71+DK71+DQ71+DR71+DS71+DT71+DU71+DW71+DV71+DL71+DM71+DN71+DO71+DP71</f>
        <v>0</v>
      </c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122">
        <f>DX71+DY71</f>
        <v>0</v>
      </c>
      <c r="DX71" s="247"/>
      <c r="DY71" s="249"/>
      <c r="DZ71" s="120">
        <f>EA71+EB71+EC71+EI71+EJ71+EK71+EL71+EM71+EO71+EN71+ED71+EE71+EF71+EG71+EH71</f>
        <v>0</v>
      </c>
      <c r="EA71" s="250">
        <f t="shared" si="85"/>
        <v>0</v>
      </c>
      <c r="EB71" s="250">
        <f t="shared" si="85"/>
        <v>0</v>
      </c>
      <c r="EC71" s="250">
        <f t="shared" si="85"/>
        <v>0</v>
      </c>
      <c r="ED71" s="250">
        <f t="shared" si="85"/>
        <v>0</v>
      </c>
      <c r="EE71" s="250">
        <f t="shared" si="85"/>
        <v>0</v>
      </c>
      <c r="EF71" s="250">
        <f t="shared" si="85"/>
        <v>0</v>
      </c>
      <c r="EG71" s="250">
        <f t="shared" si="85"/>
        <v>0</v>
      </c>
      <c r="EH71" s="250">
        <f t="shared" si="85"/>
        <v>0</v>
      </c>
      <c r="EI71" s="250">
        <f t="shared" si="85"/>
        <v>0</v>
      </c>
      <c r="EJ71" s="250">
        <f t="shared" si="85"/>
        <v>0</v>
      </c>
      <c r="EK71" s="250">
        <f t="shared" si="85"/>
        <v>0</v>
      </c>
      <c r="EL71" s="250">
        <f t="shared" si="85"/>
        <v>0</v>
      </c>
      <c r="EM71" s="250">
        <f t="shared" si="85"/>
        <v>0</v>
      </c>
      <c r="EN71" s="250">
        <f t="shared" si="85"/>
        <v>0</v>
      </c>
      <c r="EO71" s="250">
        <f t="shared" si="85"/>
        <v>0</v>
      </c>
      <c r="EP71" s="250">
        <f t="shared" si="82"/>
        <v>0</v>
      </c>
      <c r="EQ71" s="252">
        <f t="shared" si="79"/>
        <v>0</v>
      </c>
    </row>
    <row r="72" spans="1:147" ht="14.25" customHeight="1" hidden="1">
      <c r="A72" s="245">
        <v>63</v>
      </c>
      <c r="B72" s="246"/>
      <c r="C72" s="245"/>
      <c r="D72" s="120">
        <f>E72+F72+G72+I72+J72+K72+L72+N72+O72+P72+H72+M72+Q72+R72+S72</f>
        <v>0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122">
        <f>T72+U72</f>
        <v>0</v>
      </c>
      <c r="T72" s="247"/>
      <c r="U72" s="248"/>
      <c r="V72" s="120">
        <f>X72+AE72+AH72+AI72+AJ72+W72+Y72+Z72+AA72+AB72+AC72+AD72+AF72+AG72+AK72</f>
        <v>0</v>
      </c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122">
        <f>AL72+AM72</f>
        <v>0</v>
      </c>
      <c r="AL72" s="247"/>
      <c r="AM72" s="249"/>
      <c r="AN72" s="120">
        <f>AO72+AP72+AQ72+AW72+AX72+AY72+AZ72+BA72+BB72+BC72+AR72+AS72+AT72+AU72+AV72</f>
        <v>0</v>
      </c>
      <c r="AO72" s="250">
        <f t="shared" si="83"/>
        <v>0</v>
      </c>
      <c r="AP72" s="250">
        <f t="shared" si="83"/>
        <v>0</v>
      </c>
      <c r="AQ72" s="250">
        <f t="shared" si="80"/>
        <v>0</v>
      </c>
      <c r="AR72" s="250">
        <f t="shared" si="80"/>
        <v>0</v>
      </c>
      <c r="AS72" s="250">
        <f t="shared" si="80"/>
        <v>0</v>
      </c>
      <c r="AT72" s="250">
        <f t="shared" si="81"/>
        <v>0</v>
      </c>
      <c r="AU72" s="250">
        <f t="shared" si="81"/>
        <v>0</v>
      </c>
      <c r="AV72" s="250">
        <f t="shared" si="81"/>
        <v>0</v>
      </c>
      <c r="AW72" s="250">
        <f t="shared" si="81"/>
        <v>0</v>
      </c>
      <c r="AX72" s="250">
        <f t="shared" si="81"/>
        <v>0</v>
      </c>
      <c r="AY72" s="250">
        <f t="shared" si="81"/>
        <v>0</v>
      </c>
      <c r="AZ72" s="250">
        <f t="shared" si="81"/>
        <v>0</v>
      </c>
      <c r="BA72" s="250">
        <f t="shared" si="81"/>
        <v>0</v>
      </c>
      <c r="BB72" s="250">
        <f t="shared" si="81"/>
        <v>0</v>
      </c>
      <c r="BC72" s="250">
        <f t="shared" si="81"/>
        <v>0</v>
      </c>
      <c r="BD72" s="250">
        <f t="shared" si="81"/>
        <v>0</v>
      </c>
      <c r="BE72" s="251">
        <f t="shared" si="81"/>
        <v>0</v>
      </c>
      <c r="BF72" s="120">
        <f>BG72+BH72+BI72+BO72+BP72+BQ72+BR72+BS72+BU72+BT72+BJ72+BK72+BL72+BM72+BN72</f>
        <v>0</v>
      </c>
      <c r="BG72" s="250">
        <f t="shared" si="84"/>
        <v>0</v>
      </c>
      <c r="BH72" s="250">
        <f t="shared" si="84"/>
        <v>0</v>
      </c>
      <c r="BI72" s="250">
        <f t="shared" si="84"/>
        <v>0</v>
      </c>
      <c r="BJ72" s="250">
        <f t="shared" si="84"/>
        <v>0</v>
      </c>
      <c r="BK72" s="250">
        <f t="shared" si="84"/>
        <v>0</v>
      </c>
      <c r="BL72" s="250">
        <f t="shared" si="84"/>
        <v>0</v>
      </c>
      <c r="BM72" s="250">
        <f t="shared" si="84"/>
        <v>0</v>
      </c>
      <c r="BN72" s="250">
        <f t="shared" si="84"/>
        <v>0</v>
      </c>
      <c r="BO72" s="250">
        <f t="shared" si="84"/>
        <v>0</v>
      </c>
      <c r="BP72" s="250">
        <f t="shared" si="84"/>
        <v>0</v>
      </c>
      <c r="BQ72" s="250">
        <f t="shared" si="84"/>
        <v>0</v>
      </c>
      <c r="BR72" s="250">
        <f t="shared" si="84"/>
        <v>0</v>
      </c>
      <c r="BS72" s="250">
        <f t="shared" si="84"/>
        <v>0</v>
      </c>
      <c r="BT72" s="250">
        <f t="shared" si="84"/>
        <v>0</v>
      </c>
      <c r="BU72" s="250">
        <f t="shared" si="84"/>
        <v>0</v>
      </c>
      <c r="BV72" s="250">
        <f t="shared" si="84"/>
        <v>0</v>
      </c>
      <c r="BW72" s="251">
        <f>CO72+DG72</f>
        <v>0</v>
      </c>
      <c r="BX72" s="120">
        <f>BY72+BZ72+CA72+CG72+CH72+CI72+CJ72+CK72+CM72+CL72+CB72+CC72+CD72+CE72+CF72</f>
        <v>0</v>
      </c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122">
        <f>CN72+CO72</f>
        <v>0</v>
      </c>
      <c r="CN72" s="247"/>
      <c r="CO72" s="249"/>
      <c r="CP72" s="120">
        <f>CQ72+CR72+CS72+CY72+CZ72+DA72+DB72+DC72+DE72+DD72+CT72+CU72+CV72+CW72+CX72</f>
        <v>0</v>
      </c>
      <c r="CQ72" s="247"/>
      <c r="CR72" s="247"/>
      <c r="CS72" s="247"/>
      <c r="CT72" s="247"/>
      <c r="CU72" s="247"/>
      <c r="CV72" s="247"/>
      <c r="CW72" s="247"/>
      <c r="CX72" s="247"/>
      <c r="CY72" s="247"/>
      <c r="CZ72" s="247"/>
      <c r="DA72" s="247"/>
      <c r="DB72" s="247"/>
      <c r="DC72" s="247"/>
      <c r="DD72" s="247"/>
      <c r="DE72" s="122">
        <f>DF72+DG72</f>
        <v>0</v>
      </c>
      <c r="DF72" s="247"/>
      <c r="DG72" s="249"/>
      <c r="DH72" s="120">
        <f>DI72+DJ72+DK72+DQ72+DR72+DS72+DT72+DU72+DW72+DV72+DL72+DM72+DN72+DO72+DP72</f>
        <v>0</v>
      </c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122">
        <f>DX72+DY72</f>
        <v>0</v>
      </c>
      <c r="DX72" s="247"/>
      <c r="DY72" s="249"/>
      <c r="DZ72" s="120">
        <f>EA72+EB72+EC72+EI72+EJ72+EK72+EL72+EM72+EO72+EN72+ED72+EE72+EF72+EG72+EH72</f>
        <v>0</v>
      </c>
      <c r="EA72" s="250">
        <f t="shared" si="85"/>
        <v>0</v>
      </c>
      <c r="EB72" s="250">
        <f t="shared" si="85"/>
        <v>0</v>
      </c>
      <c r="EC72" s="250">
        <f t="shared" si="85"/>
        <v>0</v>
      </c>
      <c r="ED72" s="250">
        <f t="shared" si="85"/>
        <v>0</v>
      </c>
      <c r="EE72" s="250">
        <f t="shared" si="85"/>
        <v>0</v>
      </c>
      <c r="EF72" s="250">
        <f t="shared" si="85"/>
        <v>0</v>
      </c>
      <c r="EG72" s="250">
        <f t="shared" si="85"/>
        <v>0</v>
      </c>
      <c r="EH72" s="250">
        <f t="shared" si="85"/>
        <v>0</v>
      </c>
      <c r="EI72" s="250">
        <f t="shared" si="85"/>
        <v>0</v>
      </c>
      <c r="EJ72" s="250">
        <f t="shared" si="85"/>
        <v>0</v>
      </c>
      <c r="EK72" s="250">
        <f t="shared" si="85"/>
        <v>0</v>
      </c>
      <c r="EL72" s="250">
        <f t="shared" si="85"/>
        <v>0</v>
      </c>
      <c r="EM72" s="250">
        <f t="shared" si="85"/>
        <v>0</v>
      </c>
      <c r="EN72" s="250">
        <f t="shared" si="85"/>
        <v>0</v>
      </c>
      <c r="EO72" s="250">
        <f t="shared" si="85"/>
        <v>0</v>
      </c>
      <c r="EP72" s="250">
        <f t="shared" si="82"/>
        <v>0</v>
      </c>
      <c r="EQ72" s="252">
        <f t="shared" si="79"/>
        <v>0</v>
      </c>
    </row>
    <row r="73" spans="1:147" ht="14.25" customHeight="1" hidden="1">
      <c r="A73" s="245">
        <v>64</v>
      </c>
      <c r="B73" s="246"/>
      <c r="C73" s="245"/>
      <c r="D73" s="120">
        <f>E73+F73+G73+I73+J73+K73+L73+N73+O73+P73+H73+M73+Q73+R73+S73</f>
        <v>0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122">
        <f>T73+U73</f>
        <v>0</v>
      </c>
      <c r="T73" s="247"/>
      <c r="U73" s="248"/>
      <c r="V73" s="120">
        <f>X73+AE73+AH73+AI73+AJ73+W73+Y73+Z73+AA73+AB73+AC73+AD73+AF73+AG73+AK73</f>
        <v>0</v>
      </c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122">
        <f>AL73+AM73</f>
        <v>0</v>
      </c>
      <c r="AL73" s="247"/>
      <c r="AM73" s="249"/>
      <c r="AN73" s="120">
        <f>AO73+AP73+AQ73+AW73+AX73+AY73+AZ73+BA73+BB73+BC73+AR73+AS73+AT73+AU73+AV73</f>
        <v>0</v>
      </c>
      <c r="AO73" s="250">
        <f t="shared" si="83"/>
        <v>0</v>
      </c>
      <c r="AP73" s="250">
        <f t="shared" si="83"/>
        <v>0</v>
      </c>
      <c r="AQ73" s="250">
        <f t="shared" si="80"/>
        <v>0</v>
      </c>
      <c r="AR73" s="250">
        <f t="shared" si="80"/>
        <v>0</v>
      </c>
      <c r="AS73" s="250">
        <f t="shared" si="80"/>
        <v>0</v>
      </c>
      <c r="AT73" s="250">
        <f t="shared" si="81"/>
        <v>0</v>
      </c>
      <c r="AU73" s="250">
        <f t="shared" si="81"/>
        <v>0</v>
      </c>
      <c r="AV73" s="250">
        <f t="shared" si="81"/>
        <v>0</v>
      </c>
      <c r="AW73" s="250">
        <f t="shared" si="81"/>
        <v>0</v>
      </c>
      <c r="AX73" s="250">
        <f t="shared" si="81"/>
        <v>0</v>
      </c>
      <c r="AY73" s="250">
        <f t="shared" si="81"/>
        <v>0</v>
      </c>
      <c r="AZ73" s="250">
        <f t="shared" si="81"/>
        <v>0</v>
      </c>
      <c r="BA73" s="250">
        <f t="shared" si="81"/>
        <v>0</v>
      </c>
      <c r="BB73" s="250">
        <f t="shared" si="81"/>
        <v>0</v>
      </c>
      <c r="BC73" s="250">
        <f t="shared" si="81"/>
        <v>0</v>
      </c>
      <c r="BD73" s="250">
        <f t="shared" si="81"/>
        <v>0</v>
      </c>
      <c r="BE73" s="251">
        <f t="shared" si="81"/>
        <v>0</v>
      </c>
      <c r="BF73" s="120">
        <f>BG73+BH73+BI73+BO73+BP73+BQ73+BR73+BS73+BU73+BT73+BJ73+BK73+BL73+BM73+BN73</f>
        <v>0</v>
      </c>
      <c r="BG73" s="250">
        <f t="shared" si="84"/>
        <v>0</v>
      </c>
      <c r="BH73" s="250">
        <f t="shared" si="84"/>
        <v>0</v>
      </c>
      <c r="BI73" s="250">
        <f t="shared" si="84"/>
        <v>0</v>
      </c>
      <c r="BJ73" s="250">
        <f t="shared" si="84"/>
        <v>0</v>
      </c>
      <c r="BK73" s="250">
        <f t="shared" si="84"/>
        <v>0</v>
      </c>
      <c r="BL73" s="250">
        <f t="shared" si="84"/>
        <v>0</v>
      </c>
      <c r="BM73" s="250">
        <f t="shared" si="84"/>
        <v>0</v>
      </c>
      <c r="BN73" s="250">
        <f t="shared" si="84"/>
        <v>0</v>
      </c>
      <c r="BO73" s="250">
        <f t="shared" si="84"/>
        <v>0</v>
      </c>
      <c r="BP73" s="250">
        <f t="shared" si="84"/>
        <v>0</v>
      </c>
      <c r="BQ73" s="250">
        <f t="shared" si="84"/>
        <v>0</v>
      </c>
      <c r="BR73" s="250">
        <f t="shared" si="84"/>
        <v>0</v>
      </c>
      <c r="BS73" s="250">
        <f t="shared" si="84"/>
        <v>0</v>
      </c>
      <c r="BT73" s="250">
        <f t="shared" si="84"/>
        <v>0</v>
      </c>
      <c r="BU73" s="250">
        <f t="shared" si="84"/>
        <v>0</v>
      </c>
      <c r="BV73" s="250">
        <f t="shared" si="84"/>
        <v>0</v>
      </c>
      <c r="BW73" s="251">
        <f>CO73+DG73</f>
        <v>0</v>
      </c>
      <c r="BX73" s="120">
        <f>BY73+BZ73+CA73+CG73+CH73+CI73+CJ73+CK73+CM73+CL73+CB73+CC73+CD73+CE73+CF73</f>
        <v>0</v>
      </c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122">
        <f>CN73+CO73</f>
        <v>0</v>
      </c>
      <c r="CN73" s="247"/>
      <c r="CO73" s="249"/>
      <c r="CP73" s="120">
        <f>CQ73+CR73+CS73+CY73+CZ73+DA73+DB73+DC73+DE73+DD73+CT73+CU73+CV73+CW73+CX73</f>
        <v>0</v>
      </c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122">
        <f>DF73+DG73</f>
        <v>0</v>
      </c>
      <c r="DF73" s="247"/>
      <c r="DG73" s="249"/>
      <c r="DH73" s="120">
        <f>DI73+DJ73+DK73+DQ73+DR73+DS73+DT73+DU73+DW73+DV73+DL73+DM73+DN73+DO73+DP73</f>
        <v>0</v>
      </c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7"/>
      <c r="DT73" s="247"/>
      <c r="DU73" s="247"/>
      <c r="DV73" s="247"/>
      <c r="DW73" s="122">
        <f>DX73+DY73</f>
        <v>0</v>
      </c>
      <c r="DX73" s="247"/>
      <c r="DY73" s="249"/>
      <c r="DZ73" s="120">
        <f>EA73+EB73+EC73+EI73+EJ73+EK73+EL73+EM73+EO73+EN73+ED73+EE73+EF73+EG73+EH73</f>
        <v>0</v>
      </c>
      <c r="EA73" s="250">
        <f t="shared" si="85"/>
        <v>0</v>
      </c>
      <c r="EB73" s="250">
        <f t="shared" si="85"/>
        <v>0</v>
      </c>
      <c r="EC73" s="250">
        <f t="shared" si="85"/>
        <v>0</v>
      </c>
      <c r="ED73" s="250">
        <f t="shared" si="85"/>
        <v>0</v>
      </c>
      <c r="EE73" s="250">
        <f t="shared" si="85"/>
        <v>0</v>
      </c>
      <c r="EF73" s="250">
        <f t="shared" si="85"/>
        <v>0</v>
      </c>
      <c r="EG73" s="250">
        <f t="shared" si="85"/>
        <v>0</v>
      </c>
      <c r="EH73" s="250">
        <f t="shared" si="85"/>
        <v>0</v>
      </c>
      <c r="EI73" s="250">
        <f t="shared" si="85"/>
        <v>0</v>
      </c>
      <c r="EJ73" s="250">
        <f t="shared" si="85"/>
        <v>0</v>
      </c>
      <c r="EK73" s="250">
        <f t="shared" si="85"/>
        <v>0</v>
      </c>
      <c r="EL73" s="250">
        <f t="shared" si="85"/>
        <v>0</v>
      </c>
      <c r="EM73" s="250">
        <f t="shared" si="85"/>
        <v>0</v>
      </c>
      <c r="EN73" s="250">
        <f t="shared" si="85"/>
        <v>0</v>
      </c>
      <c r="EO73" s="250">
        <f t="shared" si="85"/>
        <v>0</v>
      </c>
      <c r="EP73" s="250">
        <f t="shared" si="82"/>
        <v>0</v>
      </c>
      <c r="EQ73" s="252">
        <f t="shared" si="79"/>
        <v>0</v>
      </c>
    </row>
    <row r="74" spans="1:147" ht="14.25" customHeight="1" hidden="1">
      <c r="A74" s="245">
        <v>65</v>
      </c>
      <c r="B74" s="246"/>
      <c r="C74" s="245"/>
      <c r="D74" s="120">
        <f>E74+F74+G74+I74+J74+K74+L74+N74+O74+P74+H74+M74+Q74+R74+S74</f>
        <v>0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122">
        <f>T74+U74</f>
        <v>0</v>
      </c>
      <c r="T74" s="247"/>
      <c r="U74" s="248"/>
      <c r="V74" s="120">
        <f>X74+AE74+AH74+AI74+AJ74+W74+Y74+Z74+AA74+AB74+AC74+AD74+AF74+AG74+AK74</f>
        <v>0</v>
      </c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122">
        <f>AL74+AM74</f>
        <v>0</v>
      </c>
      <c r="AL74" s="247"/>
      <c r="AM74" s="249"/>
      <c r="AN74" s="120">
        <f>AO74+AP74+AQ74+AW74+AX74+AY74+AZ74+BA74+BB74+BC74+AR74+AS74+AT74+AU74+AV74</f>
        <v>0</v>
      </c>
      <c r="AO74" s="250">
        <f t="shared" si="83"/>
        <v>0</v>
      </c>
      <c r="AP74" s="250">
        <f t="shared" si="83"/>
        <v>0</v>
      </c>
      <c r="AQ74" s="250">
        <f t="shared" si="80"/>
        <v>0</v>
      </c>
      <c r="AR74" s="250">
        <f t="shared" si="80"/>
        <v>0</v>
      </c>
      <c r="AS74" s="250">
        <f t="shared" si="80"/>
        <v>0</v>
      </c>
      <c r="AT74" s="250">
        <f t="shared" si="81"/>
        <v>0</v>
      </c>
      <c r="AU74" s="250">
        <f t="shared" si="81"/>
        <v>0</v>
      </c>
      <c r="AV74" s="250">
        <f t="shared" si="81"/>
        <v>0</v>
      </c>
      <c r="AW74" s="250">
        <f t="shared" si="81"/>
        <v>0</v>
      </c>
      <c r="AX74" s="250">
        <f t="shared" si="81"/>
        <v>0</v>
      </c>
      <c r="AY74" s="250">
        <f t="shared" si="81"/>
        <v>0</v>
      </c>
      <c r="AZ74" s="250">
        <f t="shared" si="81"/>
        <v>0</v>
      </c>
      <c r="BA74" s="250">
        <f t="shared" si="81"/>
        <v>0</v>
      </c>
      <c r="BB74" s="250">
        <f t="shared" si="81"/>
        <v>0</v>
      </c>
      <c r="BC74" s="250">
        <f t="shared" si="81"/>
        <v>0</v>
      </c>
      <c r="BD74" s="250">
        <f t="shared" si="81"/>
        <v>0</v>
      </c>
      <c r="BE74" s="251">
        <f t="shared" si="81"/>
        <v>0</v>
      </c>
      <c r="BF74" s="120">
        <f>BG74+BH74+BI74+BO74+BP74+BQ74+BR74+BS74+BU74+BT74+BJ74+BK74+BL74+BM74+BN74</f>
        <v>0</v>
      </c>
      <c r="BG74" s="250">
        <f t="shared" si="84"/>
        <v>0</v>
      </c>
      <c r="BH74" s="250">
        <f t="shared" si="84"/>
        <v>0</v>
      </c>
      <c r="BI74" s="250">
        <f t="shared" si="84"/>
        <v>0</v>
      </c>
      <c r="BJ74" s="250">
        <f t="shared" si="84"/>
        <v>0</v>
      </c>
      <c r="BK74" s="250">
        <f t="shared" si="84"/>
        <v>0</v>
      </c>
      <c r="BL74" s="250">
        <f t="shared" si="84"/>
        <v>0</v>
      </c>
      <c r="BM74" s="250">
        <f t="shared" si="84"/>
        <v>0</v>
      </c>
      <c r="BN74" s="250">
        <f t="shared" si="84"/>
        <v>0</v>
      </c>
      <c r="BO74" s="250">
        <f t="shared" si="84"/>
        <v>0</v>
      </c>
      <c r="BP74" s="250">
        <f t="shared" si="84"/>
        <v>0</v>
      </c>
      <c r="BQ74" s="250">
        <f t="shared" si="84"/>
        <v>0</v>
      </c>
      <c r="BR74" s="250">
        <f t="shared" si="84"/>
        <v>0</v>
      </c>
      <c r="BS74" s="250">
        <f t="shared" si="84"/>
        <v>0</v>
      </c>
      <c r="BT74" s="250">
        <f t="shared" si="84"/>
        <v>0</v>
      </c>
      <c r="BU74" s="250">
        <f t="shared" si="84"/>
        <v>0</v>
      </c>
      <c r="BV74" s="250">
        <f t="shared" si="84"/>
        <v>0</v>
      </c>
      <c r="BW74" s="251">
        <f>CO74+DG74</f>
        <v>0</v>
      </c>
      <c r="BX74" s="120">
        <f>BY74+BZ74+CA74+CG74+CH74+CI74+CJ74+CK74+CM74+CL74+CB74+CC74+CD74+CE74+CF74</f>
        <v>0</v>
      </c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122">
        <f>CN74+CO74</f>
        <v>0</v>
      </c>
      <c r="CN74" s="247"/>
      <c r="CO74" s="249"/>
      <c r="CP74" s="120">
        <f>CQ74+CR74+CS74+CY74+CZ74+DA74+DB74+DC74+DE74+DD74+CT74+CU74+CV74+CW74+CX74</f>
        <v>0</v>
      </c>
      <c r="CQ74" s="247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7"/>
      <c r="DD74" s="247"/>
      <c r="DE74" s="122">
        <f>DF74+DG74</f>
        <v>0</v>
      </c>
      <c r="DF74" s="247"/>
      <c r="DG74" s="249"/>
      <c r="DH74" s="120">
        <f>DI74+DJ74+DK74+DQ74+DR74+DS74+DT74+DU74+DW74+DV74+DL74+DM74+DN74+DO74+DP74</f>
        <v>0</v>
      </c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7"/>
      <c r="DT74" s="247"/>
      <c r="DU74" s="247"/>
      <c r="DV74" s="247"/>
      <c r="DW74" s="122">
        <f>DX74+DY74</f>
        <v>0</v>
      </c>
      <c r="DX74" s="247"/>
      <c r="DY74" s="249"/>
      <c r="DZ74" s="120">
        <f>EA74+EB74+EC74+EI74+EJ74+EK74+EL74+EM74+EO74+EN74+ED74+EE74+EF74+EG74+EH74</f>
        <v>0</v>
      </c>
      <c r="EA74" s="250">
        <f t="shared" si="85"/>
        <v>0</v>
      </c>
      <c r="EB74" s="250">
        <f t="shared" si="85"/>
        <v>0</v>
      </c>
      <c r="EC74" s="250">
        <f t="shared" si="85"/>
        <v>0</v>
      </c>
      <c r="ED74" s="250">
        <f t="shared" si="85"/>
        <v>0</v>
      </c>
      <c r="EE74" s="250">
        <f t="shared" si="85"/>
        <v>0</v>
      </c>
      <c r="EF74" s="250">
        <f t="shared" si="85"/>
        <v>0</v>
      </c>
      <c r="EG74" s="250">
        <f t="shared" si="85"/>
        <v>0</v>
      </c>
      <c r="EH74" s="250">
        <f t="shared" si="85"/>
        <v>0</v>
      </c>
      <c r="EI74" s="250">
        <f t="shared" si="85"/>
        <v>0</v>
      </c>
      <c r="EJ74" s="250">
        <f t="shared" si="85"/>
        <v>0</v>
      </c>
      <c r="EK74" s="250">
        <f t="shared" si="85"/>
        <v>0</v>
      </c>
      <c r="EL74" s="250">
        <f t="shared" si="85"/>
        <v>0</v>
      </c>
      <c r="EM74" s="250">
        <f t="shared" si="85"/>
        <v>0</v>
      </c>
      <c r="EN74" s="250">
        <f t="shared" si="85"/>
        <v>0</v>
      </c>
      <c r="EO74" s="250">
        <f t="shared" si="85"/>
        <v>0</v>
      </c>
      <c r="EP74" s="250">
        <f t="shared" si="82"/>
        <v>0</v>
      </c>
      <c r="EQ74" s="252">
        <f t="shared" si="79"/>
        <v>0</v>
      </c>
    </row>
    <row r="75" spans="1:147" ht="15" customHeight="1" hidden="1" thickBot="1">
      <c r="A75" s="253">
        <v>66</v>
      </c>
      <c r="B75" s="254"/>
      <c r="C75" s="253"/>
      <c r="D75" s="126">
        <f>E75+F75+G75+I75+J75+K75+L75+N75+O75+P75+H75+M75+Q75+R75+S75</f>
        <v>0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127">
        <f>T75+U75</f>
        <v>0</v>
      </c>
      <c r="T75" s="255"/>
      <c r="U75" s="256"/>
      <c r="V75" s="126">
        <f>X75+AE75+AH75+AI75+AJ75+W75+Y75+Z75+AA75+AB75+AC75+AD75+AF75+AG75+AK75</f>
        <v>0</v>
      </c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127">
        <f>AL75+AM75</f>
        <v>0</v>
      </c>
      <c r="AL75" s="255"/>
      <c r="AM75" s="257"/>
      <c r="AN75" s="126">
        <f>AO75+AP75+AQ75+AW75+AX75+AY75+AZ75+BA75+BB75+BC75+AR75+AS75+AT75+AU75+AV75</f>
        <v>0</v>
      </c>
      <c r="AO75" s="258">
        <f t="shared" si="83"/>
        <v>0</v>
      </c>
      <c r="AP75" s="258">
        <f t="shared" si="83"/>
        <v>0</v>
      </c>
      <c r="AQ75" s="258">
        <f t="shared" si="80"/>
        <v>0</v>
      </c>
      <c r="AR75" s="258">
        <f t="shared" si="80"/>
        <v>0</v>
      </c>
      <c r="AS75" s="258">
        <f t="shared" si="80"/>
        <v>0</v>
      </c>
      <c r="AT75" s="258">
        <f t="shared" si="81"/>
        <v>0</v>
      </c>
      <c r="AU75" s="258">
        <f t="shared" si="81"/>
        <v>0</v>
      </c>
      <c r="AV75" s="258">
        <f t="shared" si="81"/>
        <v>0</v>
      </c>
      <c r="AW75" s="258">
        <f t="shared" si="81"/>
        <v>0</v>
      </c>
      <c r="AX75" s="258">
        <f t="shared" si="81"/>
        <v>0</v>
      </c>
      <c r="AY75" s="258">
        <f t="shared" si="81"/>
        <v>0</v>
      </c>
      <c r="AZ75" s="258">
        <f t="shared" si="81"/>
        <v>0</v>
      </c>
      <c r="BA75" s="258">
        <f t="shared" si="81"/>
        <v>0</v>
      </c>
      <c r="BB75" s="258">
        <f t="shared" si="81"/>
        <v>0</v>
      </c>
      <c r="BC75" s="258">
        <f t="shared" si="81"/>
        <v>0</v>
      </c>
      <c r="BD75" s="258">
        <f t="shared" si="81"/>
        <v>0</v>
      </c>
      <c r="BE75" s="259">
        <f t="shared" si="81"/>
        <v>0</v>
      </c>
      <c r="BF75" s="126">
        <f>BG75+BH75+BI75+BO75+BP75+BQ75+BR75+BS75+BU75+BT75+BJ75+BK75+BL75+BM75+BN75</f>
        <v>0</v>
      </c>
      <c r="BG75" s="258">
        <f t="shared" si="84"/>
        <v>0</v>
      </c>
      <c r="BH75" s="258">
        <f t="shared" si="84"/>
        <v>0</v>
      </c>
      <c r="BI75" s="258">
        <f t="shared" si="84"/>
        <v>0</v>
      </c>
      <c r="BJ75" s="258">
        <f t="shared" si="84"/>
        <v>0</v>
      </c>
      <c r="BK75" s="258">
        <f t="shared" si="84"/>
        <v>0</v>
      </c>
      <c r="BL75" s="258">
        <f t="shared" si="84"/>
        <v>0</v>
      </c>
      <c r="BM75" s="258">
        <f>CE75+CW75</f>
        <v>0</v>
      </c>
      <c r="BN75" s="258">
        <f t="shared" si="84"/>
        <v>0</v>
      </c>
      <c r="BO75" s="258">
        <f t="shared" si="84"/>
        <v>0</v>
      </c>
      <c r="BP75" s="258">
        <f t="shared" si="84"/>
        <v>0</v>
      </c>
      <c r="BQ75" s="258">
        <f t="shared" si="84"/>
        <v>0</v>
      </c>
      <c r="BR75" s="258">
        <f t="shared" si="84"/>
        <v>0</v>
      </c>
      <c r="BS75" s="258">
        <f t="shared" si="84"/>
        <v>0</v>
      </c>
      <c r="BT75" s="258">
        <f t="shared" si="84"/>
        <v>0</v>
      </c>
      <c r="BU75" s="258">
        <f t="shared" si="84"/>
        <v>0</v>
      </c>
      <c r="BV75" s="258">
        <f t="shared" si="84"/>
        <v>0</v>
      </c>
      <c r="BW75" s="259">
        <f>CO75+DG75</f>
        <v>0</v>
      </c>
      <c r="BX75" s="126">
        <f>BY75+BZ75+CA75+CG75+CH75+CI75+CJ75+CK75+CM75+CL75+CB75+CC75+CD75+CE75+CF75</f>
        <v>0</v>
      </c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127">
        <f>CN75+CO75</f>
        <v>0</v>
      </c>
      <c r="CN75" s="255"/>
      <c r="CO75" s="257"/>
      <c r="CP75" s="126">
        <f>CQ75+CR75+CS75+CY75+CZ75+DA75+DB75+DC75+DE75+DD75+CT75+CU75+CV75+CW75+CX75</f>
        <v>0</v>
      </c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127">
        <f>DF75+DG75</f>
        <v>0</v>
      </c>
      <c r="DF75" s="255"/>
      <c r="DG75" s="257"/>
      <c r="DH75" s="126">
        <f>DI75+DJ75+DK75+DQ75+DR75+DS75+DT75+DU75+DW75+DV75+DL75+DM75+DN75+DO75+DP75</f>
        <v>0</v>
      </c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127">
        <f>DX75+DY75</f>
        <v>0</v>
      </c>
      <c r="DX75" s="255"/>
      <c r="DY75" s="257"/>
      <c r="DZ75" s="126">
        <f>EA75+EB75+EC75+EI75+EJ75+EK75+EL75+EM75+EO75+EN75+ED75+EE75+EF75+EG75+EH75</f>
        <v>0</v>
      </c>
      <c r="EA75" s="258">
        <f t="shared" si="85"/>
        <v>0</v>
      </c>
      <c r="EB75" s="258">
        <f t="shared" si="85"/>
        <v>0</v>
      </c>
      <c r="EC75" s="258">
        <f t="shared" si="85"/>
        <v>0</v>
      </c>
      <c r="ED75" s="258">
        <f t="shared" si="85"/>
        <v>0</v>
      </c>
      <c r="EE75" s="258">
        <f t="shared" si="85"/>
        <v>0</v>
      </c>
      <c r="EF75" s="258">
        <f t="shared" si="85"/>
        <v>0</v>
      </c>
      <c r="EG75" s="258">
        <f t="shared" si="85"/>
        <v>0</v>
      </c>
      <c r="EH75" s="258">
        <f t="shared" si="85"/>
        <v>0</v>
      </c>
      <c r="EI75" s="258">
        <f t="shared" si="85"/>
        <v>0</v>
      </c>
      <c r="EJ75" s="258">
        <f t="shared" si="85"/>
        <v>0</v>
      </c>
      <c r="EK75" s="258">
        <f t="shared" si="85"/>
        <v>0</v>
      </c>
      <c r="EL75" s="258">
        <f t="shared" si="85"/>
        <v>0</v>
      </c>
      <c r="EM75" s="258">
        <f t="shared" si="85"/>
        <v>0</v>
      </c>
      <c r="EN75" s="258">
        <f t="shared" si="85"/>
        <v>0</v>
      </c>
      <c r="EO75" s="258">
        <f t="shared" si="85"/>
        <v>0</v>
      </c>
      <c r="EP75" s="258">
        <f t="shared" si="82"/>
        <v>0</v>
      </c>
      <c r="EQ75" s="260">
        <f t="shared" si="79"/>
        <v>0</v>
      </c>
    </row>
    <row r="76" ht="14.25" customHeight="1" hidden="1"/>
    <row r="77" spans="140:146" ht="14.25" customHeight="1" hidden="1">
      <c r="EJ77" s="297" t="s">
        <v>107</v>
      </c>
      <c r="EK77" s="297"/>
      <c r="EL77" s="297"/>
      <c r="EM77" s="297"/>
      <c r="EN77" s="297"/>
      <c r="EO77" s="297"/>
      <c r="EP77" s="297"/>
    </row>
    <row r="78" spans="9:138" ht="15">
      <c r="I78" s="238"/>
      <c r="J78" s="238"/>
      <c r="EH78" s="115" t="s">
        <v>182</v>
      </c>
    </row>
    <row r="79" spans="9:138" ht="15">
      <c r="I79" s="238"/>
      <c r="J79" s="238"/>
      <c r="EH79" s="115"/>
    </row>
    <row r="80" spans="109:139" ht="16.5" customHeight="1">
      <c r="DE80" s="239"/>
      <c r="DF80" s="239"/>
      <c r="DG80" s="239"/>
      <c r="DH80" s="128"/>
      <c r="DI80" s="132"/>
      <c r="DS80" s="130"/>
      <c r="DT80" s="131"/>
      <c r="DU80" s="131"/>
      <c r="DV80" s="132" t="s">
        <v>194</v>
      </c>
      <c r="DW80" s="131"/>
      <c r="DX80" s="131"/>
      <c r="DY80" s="131"/>
      <c r="EB80" s="130" t="s">
        <v>195</v>
      </c>
      <c r="EI80" s="133" t="s">
        <v>108</v>
      </c>
    </row>
    <row r="81" spans="109:139" ht="16.5">
      <c r="DE81" s="136"/>
      <c r="DF81" s="136"/>
      <c r="DG81" s="136"/>
      <c r="DH81" s="128"/>
      <c r="DI81" s="240"/>
      <c r="DS81" s="130"/>
      <c r="DT81" s="131"/>
      <c r="DU81" s="131"/>
      <c r="DV81" s="131"/>
      <c r="DW81" s="131"/>
      <c r="DX81" s="131"/>
      <c r="DY81" s="131"/>
      <c r="EC81" s="130"/>
      <c r="EI81" s="136"/>
    </row>
    <row r="82" spans="109:139" ht="14.25">
      <c r="DE82" s="117"/>
      <c r="DF82" s="117"/>
      <c r="DG82" s="117"/>
      <c r="DH82" s="117"/>
      <c r="DI82" s="117"/>
      <c r="DS82" s="137"/>
      <c r="DT82" s="117"/>
      <c r="DU82" s="117"/>
      <c r="DV82" s="117"/>
      <c r="DW82" s="117"/>
      <c r="DX82" s="117"/>
      <c r="DY82" s="117"/>
      <c r="EB82" s="137" t="s">
        <v>196</v>
      </c>
      <c r="EI82" s="137" t="s">
        <v>109</v>
      </c>
    </row>
    <row r="85" ht="32.25" customHeight="1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X113"/>
  <sheetViews>
    <sheetView tabSelected="1" zoomScale="75" zoomScaleNormal="75" zoomScalePageLayoutView="0" workbookViewId="0" topLeftCell="A1">
      <selection activeCell="AN99" sqref="AN99"/>
    </sheetView>
  </sheetViews>
  <sheetFormatPr defaultColWidth="9.140625" defaultRowHeight="15"/>
  <cols>
    <col min="1" max="1" width="5.57421875" style="0" customWidth="1"/>
    <col min="2" max="2" width="40.421875" style="0" customWidth="1"/>
    <col min="3" max="3" width="7.7109375" style="0" customWidth="1"/>
    <col min="4" max="26" width="4.7109375" style="0" customWidth="1"/>
    <col min="27" max="27" width="7.7109375" style="0" customWidth="1"/>
    <col min="28" max="50" width="4.7109375" style="0" customWidth="1"/>
  </cols>
  <sheetData>
    <row r="1" spans="2:40" ht="15">
      <c r="B1" s="119" t="s">
        <v>200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3:50" ht="37.5" customHeight="1">
      <c r="C2" s="475" t="s">
        <v>201</v>
      </c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69" t="s">
        <v>165</v>
      </c>
      <c r="AB2" s="469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1:43" ht="15.75" thickBot="1">
      <c r="K3" s="118" t="s">
        <v>112</v>
      </c>
      <c r="AQ3" s="118"/>
    </row>
    <row r="4" spans="1:50" ht="42.75" customHeight="1">
      <c r="A4" s="470" t="s">
        <v>146</v>
      </c>
      <c r="B4" s="472" t="s">
        <v>147</v>
      </c>
      <c r="C4" s="476" t="s">
        <v>141</v>
      </c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8"/>
      <c r="AA4" s="476" t="s">
        <v>142</v>
      </c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8"/>
    </row>
    <row r="5" spans="1:50" ht="15" customHeight="1">
      <c r="A5" s="471"/>
      <c r="B5" s="473"/>
      <c r="C5" s="481" t="s">
        <v>143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3"/>
      <c r="AA5" s="481" t="s">
        <v>143</v>
      </c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3"/>
    </row>
    <row r="6" spans="1:50" s="119" customFormat="1" ht="24" customHeight="1">
      <c r="A6" s="471"/>
      <c r="B6" s="474"/>
      <c r="C6" s="149" t="s">
        <v>144</v>
      </c>
      <c r="D6" s="150">
        <v>1</v>
      </c>
      <c r="E6" s="150">
        <v>2</v>
      </c>
      <c r="F6" s="150" t="s">
        <v>148</v>
      </c>
      <c r="G6" s="150" t="s">
        <v>149</v>
      </c>
      <c r="H6" s="150" t="s">
        <v>150</v>
      </c>
      <c r="I6" s="150" t="s">
        <v>151</v>
      </c>
      <c r="J6" s="150" t="s">
        <v>152</v>
      </c>
      <c r="K6" s="150" t="s">
        <v>153</v>
      </c>
      <c r="L6" s="150" t="s">
        <v>35</v>
      </c>
      <c r="M6" s="150" t="s">
        <v>36</v>
      </c>
      <c r="N6" s="150" t="s">
        <v>37</v>
      </c>
      <c r="O6" s="150" t="s">
        <v>38</v>
      </c>
      <c r="P6" s="150" t="s">
        <v>154</v>
      </c>
      <c r="Q6" s="151" t="s">
        <v>39</v>
      </c>
      <c r="R6" s="151" t="s">
        <v>155</v>
      </c>
      <c r="S6" s="151" t="s">
        <v>156</v>
      </c>
      <c r="T6" s="151" t="s">
        <v>157</v>
      </c>
      <c r="U6" s="151" t="s">
        <v>158</v>
      </c>
      <c r="V6" s="151" t="s">
        <v>40</v>
      </c>
      <c r="W6" s="152" t="s">
        <v>41</v>
      </c>
      <c r="X6" s="151" t="s">
        <v>42</v>
      </c>
      <c r="Y6" s="151" t="s">
        <v>159</v>
      </c>
      <c r="Z6" s="153" t="s">
        <v>160</v>
      </c>
      <c r="AA6" s="149" t="s">
        <v>144</v>
      </c>
      <c r="AB6" s="150">
        <v>1</v>
      </c>
      <c r="AC6" s="150">
        <v>2</v>
      </c>
      <c r="AD6" s="150" t="s">
        <v>148</v>
      </c>
      <c r="AE6" s="150" t="s">
        <v>149</v>
      </c>
      <c r="AF6" s="150" t="s">
        <v>150</v>
      </c>
      <c r="AG6" s="150" t="s">
        <v>151</v>
      </c>
      <c r="AH6" s="150" t="s">
        <v>152</v>
      </c>
      <c r="AI6" s="150" t="s">
        <v>153</v>
      </c>
      <c r="AJ6" s="150" t="s">
        <v>35</v>
      </c>
      <c r="AK6" s="150" t="s">
        <v>36</v>
      </c>
      <c r="AL6" s="150" t="s">
        <v>37</v>
      </c>
      <c r="AM6" s="150" t="s">
        <v>38</v>
      </c>
      <c r="AN6" s="150" t="s">
        <v>154</v>
      </c>
      <c r="AO6" s="151" t="s">
        <v>39</v>
      </c>
      <c r="AP6" s="151" t="s">
        <v>155</v>
      </c>
      <c r="AQ6" s="151" t="s">
        <v>156</v>
      </c>
      <c r="AR6" s="151" t="s">
        <v>157</v>
      </c>
      <c r="AS6" s="151" t="s">
        <v>158</v>
      </c>
      <c r="AT6" s="151" t="s">
        <v>40</v>
      </c>
      <c r="AU6" s="152" t="s">
        <v>41</v>
      </c>
      <c r="AV6" s="151" t="s">
        <v>42</v>
      </c>
      <c r="AW6" s="151" t="s">
        <v>159</v>
      </c>
      <c r="AX6" s="153" t="s">
        <v>160</v>
      </c>
    </row>
    <row r="7" spans="1:50" ht="15">
      <c r="A7" s="154"/>
      <c r="B7" s="155" t="s">
        <v>145</v>
      </c>
      <c r="C7" s="156">
        <f>D7+E7+F7+G7+H7+I7+J7+K7+L7+M7+N7+O7+P7+Q7+R7+S7+T7+U7+V7+W7+X7+Y7+Z7</f>
        <v>61</v>
      </c>
      <c r="D7" s="139">
        <f aca="true" t="shared" si="0" ref="D7:Z7">SUM(D8:D71)</f>
        <v>51</v>
      </c>
      <c r="E7" s="139">
        <v>0</v>
      </c>
      <c r="F7" s="139">
        <f t="shared" si="0"/>
        <v>6</v>
      </c>
      <c r="G7" s="139">
        <f t="shared" si="0"/>
        <v>1</v>
      </c>
      <c r="H7" s="139">
        <f t="shared" si="0"/>
        <v>2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1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23">
        <f t="shared" si="0"/>
        <v>0</v>
      </c>
      <c r="R7" s="123">
        <f t="shared" si="0"/>
        <v>0</v>
      </c>
      <c r="S7" s="123">
        <f t="shared" si="0"/>
        <v>0</v>
      </c>
      <c r="T7" s="123">
        <f t="shared" si="0"/>
        <v>0</v>
      </c>
      <c r="U7" s="123">
        <f t="shared" si="0"/>
        <v>0</v>
      </c>
      <c r="V7" s="123">
        <f t="shared" si="0"/>
        <v>0</v>
      </c>
      <c r="W7" s="123">
        <f t="shared" si="0"/>
        <v>0</v>
      </c>
      <c r="X7" s="123">
        <f t="shared" si="0"/>
        <v>0</v>
      </c>
      <c r="Y7" s="123">
        <f t="shared" si="0"/>
        <v>0</v>
      </c>
      <c r="Z7" s="124">
        <f t="shared" si="0"/>
        <v>0</v>
      </c>
      <c r="AA7" s="156">
        <f>AB7+AC7+AD7+AE7+AF7+AG7+AH7+AI7+AJ7+AK7+AL7+AM7+AN7+AO7+AP7+AQ7+AR7+AS7+AT7+AU7+AV7+AW7+AX7</f>
        <v>28</v>
      </c>
      <c r="AB7" s="139">
        <f aca="true" t="shared" si="1" ref="AB7:AX7">SUM(AB8:AB71)</f>
        <v>21</v>
      </c>
      <c r="AC7" s="139">
        <v>0</v>
      </c>
      <c r="AD7" s="139">
        <f t="shared" si="1"/>
        <v>0</v>
      </c>
      <c r="AE7" s="139">
        <f t="shared" si="1"/>
        <v>6</v>
      </c>
      <c r="AF7" s="139">
        <f t="shared" si="1"/>
        <v>0</v>
      </c>
      <c r="AG7" s="139">
        <f t="shared" si="1"/>
        <v>0</v>
      </c>
      <c r="AH7" s="139">
        <f t="shared" si="1"/>
        <v>0</v>
      </c>
      <c r="AI7" s="139">
        <f t="shared" si="1"/>
        <v>0</v>
      </c>
      <c r="AJ7" s="139">
        <f t="shared" si="1"/>
        <v>1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23">
        <f t="shared" si="1"/>
        <v>0</v>
      </c>
      <c r="AP7" s="123">
        <f t="shared" si="1"/>
        <v>0</v>
      </c>
      <c r="AQ7" s="123">
        <f t="shared" si="1"/>
        <v>0</v>
      </c>
      <c r="AR7" s="123">
        <f t="shared" si="1"/>
        <v>0</v>
      </c>
      <c r="AS7" s="123">
        <f t="shared" si="1"/>
        <v>0</v>
      </c>
      <c r="AT7" s="123">
        <f t="shared" si="1"/>
        <v>0</v>
      </c>
      <c r="AU7" s="123">
        <f t="shared" si="1"/>
        <v>0</v>
      </c>
      <c r="AV7" s="123">
        <f t="shared" si="1"/>
        <v>0</v>
      </c>
      <c r="AW7" s="123">
        <f t="shared" si="1"/>
        <v>0</v>
      </c>
      <c r="AX7" s="124">
        <f t="shared" si="1"/>
        <v>0</v>
      </c>
    </row>
    <row r="8" spans="1:50" ht="15">
      <c r="A8" s="157"/>
      <c r="B8" s="264" t="s">
        <v>184</v>
      </c>
      <c r="C8" s="158">
        <f>D8+E8+F8+G8+H8+I8+J8+K8+L8+M8+N8+O8+P8+Q8+R8+S8+T8+U8+V8+W8+X8+Y8+Z8</f>
        <v>7</v>
      </c>
      <c r="D8" s="159">
        <v>6</v>
      </c>
      <c r="E8" s="159">
        <v>0</v>
      </c>
      <c r="F8" s="159">
        <v>0</v>
      </c>
      <c r="G8" s="159">
        <v>1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58">
        <f>AB8+AC8+AD8+AE8+AF8+AG8+AH8+AI8+AJ8+AK8+AL8+AM8+AN8+AO8+AP8+AQ8+AR8+AS8+AT8+AU8+AV8+AW8+AX8</f>
        <v>6</v>
      </c>
      <c r="AB8" s="159">
        <v>3</v>
      </c>
      <c r="AC8" s="159">
        <v>0</v>
      </c>
      <c r="AD8" s="159">
        <v>0</v>
      </c>
      <c r="AE8" s="159">
        <v>2</v>
      </c>
      <c r="AF8" s="159">
        <v>0</v>
      </c>
      <c r="AG8" s="159">
        <v>0</v>
      </c>
      <c r="AH8" s="159">
        <v>0</v>
      </c>
      <c r="AI8" s="159">
        <v>0</v>
      </c>
      <c r="AJ8" s="159">
        <v>1</v>
      </c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60"/>
    </row>
    <row r="9" spans="1:50" ht="15">
      <c r="A9" s="138"/>
      <c r="B9" s="265" t="s">
        <v>185</v>
      </c>
      <c r="C9" s="156">
        <f>D9+E9+F9+G9+H9+I9+J9+K9+L9+M9+N9+O9+P9+Q9+R9+S9+T9+U9+V9+W9+X9+Y9+Z9</f>
        <v>11</v>
      </c>
      <c r="D9" s="162">
        <v>8</v>
      </c>
      <c r="E9" s="162">
        <v>0</v>
      </c>
      <c r="F9" s="162">
        <v>2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1</v>
      </c>
      <c r="M9" s="162"/>
      <c r="N9" s="162"/>
      <c r="O9" s="162"/>
      <c r="P9" s="162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56">
        <f>AB9+AC9+AD9+AE9+AF9+AG9+AH9+AI9+AJ9+AK9+AL9+AM9+AN9+AO9+AP9+AQ9+AR9+AS9+AT9+AU9+AV9+AW9+AX9</f>
        <v>4</v>
      </c>
      <c r="AB9" s="162">
        <v>4</v>
      </c>
      <c r="AC9" s="162">
        <v>0</v>
      </c>
      <c r="AD9" s="162">
        <v>0</v>
      </c>
      <c r="AE9" s="162">
        <v>0</v>
      </c>
      <c r="AF9" s="162">
        <v>0</v>
      </c>
      <c r="AG9" s="162">
        <v>0</v>
      </c>
      <c r="AH9" s="162">
        <v>0</v>
      </c>
      <c r="AI9" s="162">
        <v>0</v>
      </c>
      <c r="AJ9" s="162">
        <v>0</v>
      </c>
      <c r="AK9" s="162"/>
      <c r="AL9" s="162"/>
      <c r="AM9" s="162"/>
      <c r="AN9" s="162"/>
      <c r="AO9" s="140"/>
      <c r="AP9" s="140"/>
      <c r="AQ9" s="140"/>
      <c r="AR9" s="140"/>
      <c r="AS9" s="140"/>
      <c r="AT9" s="140"/>
      <c r="AU9" s="140"/>
      <c r="AV9" s="140"/>
      <c r="AW9" s="140"/>
      <c r="AX9" s="141"/>
    </row>
    <row r="10" spans="1:50" ht="15">
      <c r="A10" s="138"/>
      <c r="B10" s="265" t="s">
        <v>186</v>
      </c>
      <c r="C10" s="156">
        <f aca="true" t="shared" si="2" ref="C10:C49">D10+E10+F10+G10+H10+I10+J10+K10+L10+M10+N10+O10+P10+Q10+R10+S10+T10+U10+V10+W10+X10+Y10+Z10</f>
        <v>8</v>
      </c>
      <c r="D10" s="162">
        <v>8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/>
      <c r="N10" s="162"/>
      <c r="O10" s="162"/>
      <c r="P10" s="162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56">
        <f aca="true" t="shared" si="3" ref="AA10:AA49">AB10+AC10+AD10+AE10+AF10+AG10+AH10+AI10+AJ10+AK10+AL10+AM10+AN10+AO10+AP10+AQ10+AR10+AS10+AT10+AU10+AV10+AW10+AX10</f>
        <v>6</v>
      </c>
      <c r="AB10" s="162">
        <v>4</v>
      </c>
      <c r="AC10" s="162">
        <v>0</v>
      </c>
      <c r="AD10" s="162">
        <v>0</v>
      </c>
      <c r="AE10" s="162">
        <v>2</v>
      </c>
      <c r="AF10" s="162">
        <v>0</v>
      </c>
      <c r="AG10" s="162">
        <v>0</v>
      </c>
      <c r="AH10" s="162">
        <v>0</v>
      </c>
      <c r="AI10" s="162">
        <v>0</v>
      </c>
      <c r="AJ10" s="162">
        <v>0</v>
      </c>
      <c r="AK10" s="162"/>
      <c r="AL10" s="162"/>
      <c r="AM10" s="162"/>
      <c r="AN10" s="162"/>
      <c r="AO10" s="140"/>
      <c r="AP10" s="140"/>
      <c r="AQ10" s="140"/>
      <c r="AR10" s="140"/>
      <c r="AS10" s="140"/>
      <c r="AT10" s="140"/>
      <c r="AU10" s="140"/>
      <c r="AV10" s="140"/>
      <c r="AW10" s="140"/>
      <c r="AX10" s="141"/>
    </row>
    <row r="11" spans="1:50" ht="15">
      <c r="A11" s="138"/>
      <c r="B11" s="265" t="s">
        <v>187</v>
      </c>
      <c r="C11" s="156">
        <f t="shared" si="2"/>
        <v>9</v>
      </c>
      <c r="D11" s="162">
        <v>9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/>
      <c r="N11" s="162"/>
      <c r="O11" s="162"/>
      <c r="P11" s="162"/>
      <c r="Q11" s="140"/>
      <c r="R11" s="140"/>
      <c r="S11" s="140"/>
      <c r="T11" s="140"/>
      <c r="U11" s="140"/>
      <c r="V11" s="140"/>
      <c r="W11" s="140"/>
      <c r="X11" s="140"/>
      <c r="Y11" s="140"/>
      <c r="Z11" s="141"/>
      <c r="AA11" s="156">
        <f t="shared" si="3"/>
        <v>8</v>
      </c>
      <c r="AB11" s="162">
        <v>7</v>
      </c>
      <c r="AC11" s="162">
        <v>0</v>
      </c>
      <c r="AD11" s="162">
        <v>0</v>
      </c>
      <c r="AE11" s="162">
        <v>1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/>
      <c r="AL11" s="162"/>
      <c r="AM11" s="162"/>
      <c r="AN11" s="162"/>
      <c r="AO11" s="140"/>
      <c r="AP11" s="140"/>
      <c r="AQ11" s="140"/>
      <c r="AR11" s="140"/>
      <c r="AS11" s="140"/>
      <c r="AT11" s="140"/>
      <c r="AU11" s="140"/>
      <c r="AV11" s="140"/>
      <c r="AW11" s="140"/>
      <c r="AX11" s="141"/>
    </row>
    <row r="12" spans="1:50" ht="15">
      <c r="A12" s="138"/>
      <c r="B12" s="265" t="s">
        <v>188</v>
      </c>
      <c r="C12" s="156">
        <f t="shared" si="2"/>
        <v>14</v>
      </c>
      <c r="D12" s="162">
        <v>12</v>
      </c>
      <c r="E12" s="162">
        <v>0</v>
      </c>
      <c r="F12" s="162">
        <v>1</v>
      </c>
      <c r="G12" s="162">
        <v>0</v>
      </c>
      <c r="H12" s="162">
        <v>1</v>
      </c>
      <c r="I12" s="162">
        <v>0</v>
      </c>
      <c r="J12" s="162">
        <v>0</v>
      </c>
      <c r="K12" s="162">
        <v>0</v>
      </c>
      <c r="L12" s="162">
        <v>0</v>
      </c>
      <c r="M12" s="162"/>
      <c r="N12" s="162"/>
      <c r="O12" s="162"/>
      <c r="P12" s="162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56">
        <f t="shared" si="3"/>
        <v>4</v>
      </c>
      <c r="AB12" s="162">
        <v>3</v>
      </c>
      <c r="AC12" s="162">
        <v>0</v>
      </c>
      <c r="AD12" s="162">
        <v>0</v>
      </c>
      <c r="AE12" s="162">
        <v>1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/>
      <c r="AL12" s="162"/>
      <c r="AM12" s="162"/>
      <c r="AN12" s="162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</row>
    <row r="13" spans="1:50" ht="15">
      <c r="A13" s="138"/>
      <c r="B13" s="265" t="s">
        <v>189</v>
      </c>
      <c r="C13" s="156">
        <f t="shared" si="2"/>
        <v>12</v>
      </c>
      <c r="D13" s="162">
        <v>8</v>
      </c>
      <c r="E13" s="162">
        <v>0</v>
      </c>
      <c r="F13" s="162">
        <v>3</v>
      </c>
      <c r="G13" s="162">
        <v>0</v>
      </c>
      <c r="H13" s="162">
        <v>1</v>
      </c>
      <c r="I13" s="162">
        <v>0</v>
      </c>
      <c r="J13" s="162">
        <v>0</v>
      </c>
      <c r="K13" s="162">
        <v>0</v>
      </c>
      <c r="L13" s="162">
        <v>0</v>
      </c>
      <c r="M13" s="162"/>
      <c r="N13" s="162"/>
      <c r="O13" s="162"/>
      <c r="P13" s="162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156">
        <f t="shared" si="3"/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/>
      <c r="AL13" s="162"/>
      <c r="AM13" s="162"/>
      <c r="AN13" s="162"/>
      <c r="AO13" s="140"/>
      <c r="AP13" s="140"/>
      <c r="AQ13" s="140"/>
      <c r="AR13" s="140"/>
      <c r="AS13" s="140"/>
      <c r="AT13" s="140"/>
      <c r="AU13" s="140"/>
      <c r="AV13" s="140"/>
      <c r="AW13" s="140"/>
      <c r="AX13" s="141"/>
    </row>
    <row r="14" spans="1:50" ht="15" hidden="1">
      <c r="A14" s="138"/>
      <c r="B14" s="263"/>
      <c r="C14" s="156">
        <f t="shared" si="2"/>
        <v>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56">
        <f t="shared" si="3"/>
        <v>0</v>
      </c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40"/>
      <c r="AP14" s="140"/>
      <c r="AQ14" s="140"/>
      <c r="AR14" s="140"/>
      <c r="AS14" s="140"/>
      <c r="AT14" s="140"/>
      <c r="AU14" s="140"/>
      <c r="AV14" s="140"/>
      <c r="AW14" s="140"/>
      <c r="AX14" s="141"/>
    </row>
    <row r="15" spans="1:50" ht="15" hidden="1">
      <c r="A15" s="138"/>
      <c r="B15" s="161"/>
      <c r="C15" s="156">
        <f t="shared" si="2"/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56">
        <f t="shared" si="3"/>
        <v>0</v>
      </c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40"/>
      <c r="AP15" s="140"/>
      <c r="AQ15" s="140"/>
      <c r="AR15" s="140"/>
      <c r="AS15" s="140"/>
      <c r="AT15" s="140"/>
      <c r="AU15" s="140"/>
      <c r="AV15" s="140"/>
      <c r="AW15" s="140"/>
      <c r="AX15" s="141"/>
    </row>
    <row r="16" spans="1:50" ht="15" hidden="1">
      <c r="A16" s="138"/>
      <c r="B16" s="161"/>
      <c r="C16" s="156">
        <f t="shared" si="2"/>
        <v>0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56">
        <f t="shared" si="3"/>
        <v>0</v>
      </c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40"/>
      <c r="AP16" s="140"/>
      <c r="AQ16" s="140"/>
      <c r="AR16" s="140"/>
      <c r="AS16" s="140"/>
      <c r="AT16" s="140"/>
      <c r="AU16" s="140"/>
      <c r="AV16" s="140"/>
      <c r="AW16" s="140"/>
      <c r="AX16" s="141"/>
    </row>
    <row r="17" spans="1:50" ht="15" hidden="1">
      <c r="A17" s="138"/>
      <c r="B17" s="161"/>
      <c r="C17" s="156">
        <f t="shared" si="2"/>
        <v>0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56">
        <f t="shared" si="3"/>
        <v>0</v>
      </c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40"/>
      <c r="AP17" s="140"/>
      <c r="AQ17" s="140"/>
      <c r="AR17" s="140"/>
      <c r="AS17" s="140"/>
      <c r="AT17" s="140"/>
      <c r="AU17" s="140"/>
      <c r="AV17" s="140"/>
      <c r="AW17" s="140"/>
      <c r="AX17" s="141"/>
    </row>
    <row r="18" spans="1:50" ht="15" hidden="1">
      <c r="A18" s="138"/>
      <c r="B18" s="161"/>
      <c r="C18" s="156">
        <f t="shared" si="2"/>
        <v>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56">
        <f t="shared" si="3"/>
        <v>0</v>
      </c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40"/>
      <c r="AP18" s="140"/>
      <c r="AQ18" s="140"/>
      <c r="AR18" s="140"/>
      <c r="AS18" s="140"/>
      <c r="AT18" s="140"/>
      <c r="AU18" s="140"/>
      <c r="AV18" s="140"/>
      <c r="AW18" s="140"/>
      <c r="AX18" s="141"/>
    </row>
    <row r="19" spans="1:50" ht="15" hidden="1">
      <c r="A19" s="138"/>
      <c r="B19" s="161"/>
      <c r="C19" s="156">
        <f t="shared" si="2"/>
        <v>0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56">
        <f t="shared" si="3"/>
        <v>0</v>
      </c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40"/>
      <c r="AP19" s="140"/>
      <c r="AQ19" s="140"/>
      <c r="AR19" s="140"/>
      <c r="AS19" s="140"/>
      <c r="AT19" s="140"/>
      <c r="AU19" s="140"/>
      <c r="AV19" s="140"/>
      <c r="AW19" s="140"/>
      <c r="AX19" s="141"/>
    </row>
    <row r="20" spans="1:50" ht="15" hidden="1">
      <c r="A20" s="138"/>
      <c r="B20" s="161"/>
      <c r="C20" s="156">
        <f t="shared" si="2"/>
        <v>0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56">
        <f t="shared" si="3"/>
        <v>0</v>
      </c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40"/>
      <c r="AP20" s="140"/>
      <c r="AQ20" s="140"/>
      <c r="AR20" s="140"/>
      <c r="AS20" s="140"/>
      <c r="AT20" s="140"/>
      <c r="AU20" s="140"/>
      <c r="AV20" s="140"/>
      <c r="AW20" s="140"/>
      <c r="AX20" s="141"/>
    </row>
    <row r="21" spans="1:50" ht="15" hidden="1">
      <c r="A21" s="138"/>
      <c r="B21" s="161"/>
      <c r="C21" s="156">
        <f t="shared" si="2"/>
        <v>0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56">
        <f t="shared" si="3"/>
        <v>0</v>
      </c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40"/>
      <c r="AP21" s="140"/>
      <c r="AQ21" s="140"/>
      <c r="AR21" s="140"/>
      <c r="AS21" s="140"/>
      <c r="AT21" s="140"/>
      <c r="AU21" s="140"/>
      <c r="AV21" s="140"/>
      <c r="AW21" s="140"/>
      <c r="AX21" s="141"/>
    </row>
    <row r="22" spans="1:50" ht="15" hidden="1">
      <c r="A22" s="138"/>
      <c r="B22" s="161"/>
      <c r="C22" s="156">
        <f t="shared" si="2"/>
        <v>0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40"/>
      <c r="R22" s="140"/>
      <c r="S22" s="140"/>
      <c r="T22" s="140"/>
      <c r="U22" s="140"/>
      <c r="V22" s="140"/>
      <c r="W22" s="140"/>
      <c r="X22" s="140"/>
      <c r="Y22" s="140"/>
      <c r="Z22" s="141"/>
      <c r="AA22" s="156">
        <f t="shared" si="3"/>
        <v>0</v>
      </c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</row>
    <row r="23" spans="1:50" ht="15" hidden="1">
      <c r="A23" s="138"/>
      <c r="B23" s="161"/>
      <c r="C23" s="156">
        <f t="shared" si="2"/>
        <v>0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56">
        <f t="shared" si="3"/>
        <v>0</v>
      </c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</row>
    <row r="24" spans="1:50" ht="15" hidden="1">
      <c r="A24" s="138"/>
      <c r="B24" s="161"/>
      <c r="C24" s="156">
        <f t="shared" si="2"/>
        <v>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156">
        <f t="shared" si="3"/>
        <v>0</v>
      </c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40"/>
      <c r="AP24" s="140"/>
      <c r="AQ24" s="140"/>
      <c r="AR24" s="140"/>
      <c r="AS24" s="140"/>
      <c r="AT24" s="140"/>
      <c r="AU24" s="140"/>
      <c r="AV24" s="140"/>
      <c r="AW24" s="140"/>
      <c r="AX24" s="141"/>
    </row>
    <row r="25" spans="1:50" ht="15" hidden="1">
      <c r="A25" s="138"/>
      <c r="B25" s="161"/>
      <c r="C25" s="156">
        <f t="shared" si="2"/>
        <v>0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56">
        <f t="shared" si="3"/>
        <v>0</v>
      </c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40"/>
      <c r="AP25" s="140"/>
      <c r="AQ25" s="140"/>
      <c r="AR25" s="140"/>
      <c r="AS25" s="140"/>
      <c r="AT25" s="140"/>
      <c r="AU25" s="140"/>
      <c r="AV25" s="140"/>
      <c r="AW25" s="140"/>
      <c r="AX25" s="141"/>
    </row>
    <row r="26" spans="1:50" ht="15" hidden="1">
      <c r="A26" s="138"/>
      <c r="B26" s="161"/>
      <c r="C26" s="156">
        <f t="shared" si="2"/>
        <v>0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56">
        <f t="shared" si="3"/>
        <v>0</v>
      </c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</row>
    <row r="27" spans="1:50" ht="15" hidden="1">
      <c r="A27" s="138"/>
      <c r="B27" s="161"/>
      <c r="C27" s="156">
        <f t="shared" si="2"/>
        <v>0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56">
        <f t="shared" si="3"/>
        <v>0</v>
      </c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40"/>
      <c r="AP27" s="140"/>
      <c r="AQ27" s="140"/>
      <c r="AR27" s="140"/>
      <c r="AS27" s="140"/>
      <c r="AT27" s="140"/>
      <c r="AU27" s="140"/>
      <c r="AV27" s="140"/>
      <c r="AW27" s="140"/>
      <c r="AX27" s="141"/>
    </row>
    <row r="28" spans="1:50" ht="15" hidden="1">
      <c r="A28" s="138"/>
      <c r="B28" s="161"/>
      <c r="C28" s="156">
        <f t="shared" si="2"/>
        <v>0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56">
        <f t="shared" si="3"/>
        <v>0</v>
      </c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40"/>
      <c r="AP28" s="140"/>
      <c r="AQ28" s="140"/>
      <c r="AR28" s="140"/>
      <c r="AS28" s="140"/>
      <c r="AT28" s="140"/>
      <c r="AU28" s="140"/>
      <c r="AV28" s="140"/>
      <c r="AW28" s="140"/>
      <c r="AX28" s="141"/>
    </row>
    <row r="29" spans="1:50" ht="15" hidden="1">
      <c r="A29" s="138"/>
      <c r="B29" s="161"/>
      <c r="C29" s="156">
        <f t="shared" si="2"/>
        <v>0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56">
        <f t="shared" si="3"/>
        <v>0</v>
      </c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40"/>
      <c r="AP29" s="140"/>
      <c r="AQ29" s="140"/>
      <c r="AR29" s="140"/>
      <c r="AS29" s="140"/>
      <c r="AT29" s="140"/>
      <c r="AU29" s="140"/>
      <c r="AV29" s="140"/>
      <c r="AW29" s="140"/>
      <c r="AX29" s="141"/>
    </row>
    <row r="30" spans="1:50" ht="15" hidden="1">
      <c r="A30" s="138"/>
      <c r="B30" s="161"/>
      <c r="C30" s="156">
        <f t="shared" si="2"/>
        <v>0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40"/>
      <c r="R30" s="140"/>
      <c r="S30" s="140"/>
      <c r="T30" s="140"/>
      <c r="U30" s="140"/>
      <c r="V30" s="140"/>
      <c r="W30" s="140"/>
      <c r="X30" s="140"/>
      <c r="Y30" s="140"/>
      <c r="Z30" s="141"/>
      <c r="AA30" s="156">
        <f t="shared" si="3"/>
        <v>0</v>
      </c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1:50" ht="15" hidden="1">
      <c r="A31" s="138"/>
      <c r="B31" s="161"/>
      <c r="C31" s="156">
        <f t="shared" si="2"/>
        <v>0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56">
        <f t="shared" si="3"/>
        <v>0</v>
      </c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</row>
    <row r="32" spans="1:50" ht="15" hidden="1">
      <c r="A32" s="138"/>
      <c r="B32" s="161"/>
      <c r="C32" s="156">
        <f t="shared" si="2"/>
        <v>0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156">
        <f t="shared" si="3"/>
        <v>0</v>
      </c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</row>
    <row r="33" spans="1:50" ht="15" hidden="1">
      <c r="A33" s="138"/>
      <c r="B33" s="161"/>
      <c r="C33" s="156">
        <f t="shared" si="2"/>
        <v>0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56">
        <f t="shared" si="3"/>
        <v>0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40"/>
      <c r="AP33" s="140"/>
      <c r="AQ33" s="140"/>
      <c r="AR33" s="140"/>
      <c r="AS33" s="140"/>
      <c r="AT33" s="140"/>
      <c r="AU33" s="140"/>
      <c r="AV33" s="140"/>
      <c r="AW33" s="140"/>
      <c r="AX33" s="141"/>
    </row>
    <row r="34" spans="1:50" ht="15" hidden="1">
      <c r="A34" s="138"/>
      <c r="B34" s="161"/>
      <c r="C34" s="156">
        <f t="shared" si="2"/>
        <v>0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56">
        <f t="shared" si="3"/>
        <v>0</v>
      </c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</row>
    <row r="35" spans="1:50" ht="15" hidden="1">
      <c r="A35" s="138"/>
      <c r="B35" s="161"/>
      <c r="C35" s="156">
        <f t="shared" si="2"/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56">
        <f t="shared" si="3"/>
        <v>0</v>
      </c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40"/>
      <c r="AP35" s="140"/>
      <c r="AQ35" s="140"/>
      <c r="AR35" s="140"/>
      <c r="AS35" s="140"/>
      <c r="AT35" s="140"/>
      <c r="AU35" s="140"/>
      <c r="AV35" s="140"/>
      <c r="AW35" s="140"/>
      <c r="AX35" s="141"/>
    </row>
    <row r="36" spans="1:50" ht="15" hidden="1">
      <c r="A36" s="138"/>
      <c r="B36" s="161"/>
      <c r="C36" s="156">
        <f t="shared" si="2"/>
        <v>0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56">
        <f t="shared" si="3"/>
        <v>0</v>
      </c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40"/>
      <c r="AP36" s="140"/>
      <c r="AQ36" s="140"/>
      <c r="AR36" s="140"/>
      <c r="AS36" s="140"/>
      <c r="AT36" s="140"/>
      <c r="AU36" s="140"/>
      <c r="AV36" s="140"/>
      <c r="AW36" s="140"/>
      <c r="AX36" s="141"/>
    </row>
    <row r="37" spans="1:50" ht="15" hidden="1">
      <c r="A37" s="138"/>
      <c r="B37" s="161"/>
      <c r="C37" s="156">
        <f t="shared" si="2"/>
        <v>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156">
        <f t="shared" si="3"/>
        <v>0</v>
      </c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40"/>
      <c r="AP37" s="140"/>
      <c r="AQ37" s="140"/>
      <c r="AR37" s="140"/>
      <c r="AS37" s="140"/>
      <c r="AT37" s="140"/>
      <c r="AU37" s="140"/>
      <c r="AV37" s="140"/>
      <c r="AW37" s="140"/>
      <c r="AX37" s="141"/>
    </row>
    <row r="38" spans="1:50" ht="15" hidden="1">
      <c r="A38" s="138"/>
      <c r="B38" s="161"/>
      <c r="C38" s="156">
        <f t="shared" si="2"/>
        <v>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40"/>
      <c r="R38" s="140"/>
      <c r="S38" s="140"/>
      <c r="T38" s="140"/>
      <c r="U38" s="140"/>
      <c r="V38" s="140"/>
      <c r="W38" s="140"/>
      <c r="X38" s="140"/>
      <c r="Y38" s="140"/>
      <c r="Z38" s="141"/>
      <c r="AA38" s="156">
        <f t="shared" si="3"/>
        <v>0</v>
      </c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40"/>
      <c r="AP38" s="140"/>
      <c r="AQ38" s="140"/>
      <c r="AR38" s="140"/>
      <c r="AS38" s="140"/>
      <c r="AT38" s="140"/>
      <c r="AU38" s="140"/>
      <c r="AV38" s="140"/>
      <c r="AW38" s="140"/>
      <c r="AX38" s="141"/>
    </row>
    <row r="39" spans="1:50" ht="15" hidden="1">
      <c r="A39" s="138"/>
      <c r="B39" s="161"/>
      <c r="C39" s="156">
        <f t="shared" si="2"/>
        <v>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40"/>
      <c r="R39" s="140"/>
      <c r="S39" s="140"/>
      <c r="T39" s="140"/>
      <c r="U39" s="140"/>
      <c r="V39" s="140"/>
      <c r="W39" s="140"/>
      <c r="X39" s="140"/>
      <c r="Y39" s="140"/>
      <c r="Z39" s="141"/>
      <c r="AA39" s="156">
        <f t="shared" si="3"/>
        <v>0</v>
      </c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40"/>
      <c r="AP39" s="140"/>
      <c r="AQ39" s="140"/>
      <c r="AR39" s="140"/>
      <c r="AS39" s="140"/>
      <c r="AT39" s="140"/>
      <c r="AU39" s="140"/>
      <c r="AV39" s="140"/>
      <c r="AW39" s="140"/>
      <c r="AX39" s="141"/>
    </row>
    <row r="40" spans="1:50" ht="15" hidden="1">
      <c r="A40" s="138"/>
      <c r="B40" s="161"/>
      <c r="C40" s="156">
        <f t="shared" si="2"/>
        <v>0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156">
        <f t="shared" si="3"/>
        <v>0</v>
      </c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40"/>
      <c r="AP40" s="140"/>
      <c r="AQ40" s="140"/>
      <c r="AR40" s="140"/>
      <c r="AS40" s="140"/>
      <c r="AT40" s="140"/>
      <c r="AU40" s="140"/>
      <c r="AV40" s="140"/>
      <c r="AW40" s="140"/>
      <c r="AX40" s="141"/>
    </row>
    <row r="41" spans="1:50" ht="15" hidden="1">
      <c r="A41" s="138"/>
      <c r="B41" s="161"/>
      <c r="C41" s="156">
        <f t="shared" si="2"/>
        <v>0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40"/>
      <c r="R41" s="140"/>
      <c r="S41" s="140"/>
      <c r="T41" s="140"/>
      <c r="U41" s="140"/>
      <c r="V41" s="140"/>
      <c r="W41" s="140"/>
      <c r="X41" s="140"/>
      <c r="Y41" s="140"/>
      <c r="Z41" s="141"/>
      <c r="AA41" s="156">
        <f t="shared" si="3"/>
        <v>0</v>
      </c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40"/>
      <c r="AP41" s="140"/>
      <c r="AQ41" s="140"/>
      <c r="AR41" s="140"/>
      <c r="AS41" s="140"/>
      <c r="AT41" s="140"/>
      <c r="AU41" s="140"/>
      <c r="AV41" s="140"/>
      <c r="AW41" s="140"/>
      <c r="AX41" s="141"/>
    </row>
    <row r="42" spans="1:50" ht="15" hidden="1">
      <c r="A42" s="138"/>
      <c r="B42" s="161"/>
      <c r="C42" s="156">
        <f t="shared" si="2"/>
        <v>0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40"/>
      <c r="R42" s="140"/>
      <c r="S42" s="140"/>
      <c r="T42" s="140"/>
      <c r="U42" s="140"/>
      <c r="V42" s="140"/>
      <c r="W42" s="140"/>
      <c r="X42" s="140"/>
      <c r="Y42" s="140"/>
      <c r="Z42" s="141"/>
      <c r="AA42" s="156">
        <f t="shared" si="3"/>
        <v>0</v>
      </c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40"/>
      <c r="AP42" s="140"/>
      <c r="AQ42" s="140"/>
      <c r="AR42" s="140"/>
      <c r="AS42" s="140"/>
      <c r="AT42" s="140"/>
      <c r="AU42" s="140"/>
      <c r="AV42" s="140"/>
      <c r="AW42" s="140"/>
      <c r="AX42" s="141"/>
    </row>
    <row r="43" spans="1:50" ht="15" hidden="1">
      <c r="A43" s="138"/>
      <c r="B43" s="161"/>
      <c r="C43" s="156">
        <f t="shared" si="2"/>
        <v>0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156">
        <f t="shared" si="3"/>
        <v>0</v>
      </c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40"/>
      <c r="AP43" s="140"/>
      <c r="AQ43" s="140"/>
      <c r="AR43" s="140"/>
      <c r="AS43" s="140"/>
      <c r="AT43" s="140"/>
      <c r="AU43" s="140"/>
      <c r="AV43" s="140"/>
      <c r="AW43" s="140"/>
      <c r="AX43" s="141"/>
    </row>
    <row r="44" spans="1:50" ht="15" hidden="1">
      <c r="A44" s="138"/>
      <c r="B44" s="161"/>
      <c r="C44" s="156">
        <f t="shared" si="2"/>
        <v>0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56">
        <f t="shared" si="3"/>
        <v>0</v>
      </c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40"/>
      <c r="AP44" s="140"/>
      <c r="AQ44" s="140"/>
      <c r="AR44" s="140"/>
      <c r="AS44" s="140"/>
      <c r="AT44" s="140"/>
      <c r="AU44" s="140"/>
      <c r="AV44" s="140"/>
      <c r="AW44" s="140"/>
      <c r="AX44" s="141"/>
    </row>
    <row r="45" spans="1:50" ht="15" hidden="1">
      <c r="A45" s="138"/>
      <c r="B45" s="161"/>
      <c r="C45" s="156">
        <f t="shared" si="2"/>
        <v>0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40"/>
      <c r="R45" s="140"/>
      <c r="S45" s="140"/>
      <c r="T45" s="140"/>
      <c r="U45" s="140"/>
      <c r="V45" s="140"/>
      <c r="W45" s="140"/>
      <c r="X45" s="140"/>
      <c r="Y45" s="140"/>
      <c r="Z45" s="141"/>
      <c r="AA45" s="156">
        <f t="shared" si="3"/>
        <v>0</v>
      </c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40"/>
      <c r="AP45" s="140"/>
      <c r="AQ45" s="140"/>
      <c r="AR45" s="140"/>
      <c r="AS45" s="140"/>
      <c r="AT45" s="140"/>
      <c r="AU45" s="140"/>
      <c r="AV45" s="140"/>
      <c r="AW45" s="140"/>
      <c r="AX45" s="141"/>
    </row>
    <row r="46" spans="1:50" ht="15" hidden="1">
      <c r="A46" s="138"/>
      <c r="B46" s="161"/>
      <c r="C46" s="156">
        <f t="shared" si="2"/>
        <v>0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40"/>
      <c r="R46" s="140"/>
      <c r="S46" s="140"/>
      <c r="T46" s="140"/>
      <c r="U46" s="140"/>
      <c r="V46" s="140"/>
      <c r="W46" s="140"/>
      <c r="X46" s="140"/>
      <c r="Y46" s="140"/>
      <c r="Z46" s="141"/>
      <c r="AA46" s="156">
        <f t="shared" si="3"/>
        <v>0</v>
      </c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40"/>
      <c r="AP46" s="140"/>
      <c r="AQ46" s="140"/>
      <c r="AR46" s="140"/>
      <c r="AS46" s="140"/>
      <c r="AT46" s="140"/>
      <c r="AU46" s="140"/>
      <c r="AV46" s="140"/>
      <c r="AW46" s="140"/>
      <c r="AX46" s="141"/>
    </row>
    <row r="47" spans="1:50" ht="15" hidden="1">
      <c r="A47" s="138"/>
      <c r="B47" s="161"/>
      <c r="C47" s="156">
        <f t="shared" si="2"/>
        <v>0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56">
        <f t="shared" si="3"/>
        <v>0</v>
      </c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40"/>
      <c r="AP47" s="140"/>
      <c r="AQ47" s="140"/>
      <c r="AR47" s="140"/>
      <c r="AS47" s="140"/>
      <c r="AT47" s="140"/>
      <c r="AU47" s="140"/>
      <c r="AV47" s="140"/>
      <c r="AW47" s="140"/>
      <c r="AX47" s="141"/>
    </row>
    <row r="48" spans="1:50" ht="15" hidden="1">
      <c r="A48" s="138"/>
      <c r="B48" s="161"/>
      <c r="C48" s="156">
        <f t="shared" si="2"/>
        <v>0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40"/>
      <c r="R48" s="140"/>
      <c r="S48" s="140"/>
      <c r="T48" s="140"/>
      <c r="U48" s="140"/>
      <c r="V48" s="140"/>
      <c r="W48" s="140"/>
      <c r="X48" s="140"/>
      <c r="Y48" s="140"/>
      <c r="Z48" s="141"/>
      <c r="AA48" s="156">
        <f t="shared" si="3"/>
        <v>0</v>
      </c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40"/>
      <c r="AP48" s="140"/>
      <c r="AQ48" s="140"/>
      <c r="AR48" s="140"/>
      <c r="AS48" s="140"/>
      <c r="AT48" s="140"/>
      <c r="AU48" s="140"/>
      <c r="AV48" s="140"/>
      <c r="AW48" s="140"/>
      <c r="AX48" s="141"/>
    </row>
    <row r="49" spans="1:50" ht="15" hidden="1">
      <c r="A49" s="138"/>
      <c r="B49" s="161"/>
      <c r="C49" s="156">
        <f t="shared" si="2"/>
        <v>0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40"/>
      <c r="R49" s="140"/>
      <c r="S49" s="140"/>
      <c r="T49" s="140"/>
      <c r="U49" s="140"/>
      <c r="V49" s="140"/>
      <c r="W49" s="140"/>
      <c r="X49" s="140"/>
      <c r="Y49" s="140"/>
      <c r="Z49" s="141"/>
      <c r="AA49" s="156">
        <f t="shared" si="3"/>
        <v>0</v>
      </c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40"/>
      <c r="AP49" s="140"/>
      <c r="AQ49" s="140"/>
      <c r="AR49" s="140"/>
      <c r="AS49" s="140"/>
      <c r="AT49" s="140"/>
      <c r="AU49" s="140"/>
      <c r="AV49" s="140"/>
      <c r="AW49" s="140"/>
      <c r="AX49" s="141"/>
    </row>
    <row r="50" spans="1:50" ht="15" hidden="1">
      <c r="A50" s="138"/>
      <c r="B50" s="163"/>
      <c r="C50" s="156">
        <f>D50+E50+F50+G50+H50+I50+J50+K50+L50+M50+N50+O50+P50+Q50+R50+S50+T50+U50+V50+W50+X50+Y50+Z50</f>
        <v>0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40"/>
      <c r="R50" s="140"/>
      <c r="S50" s="140"/>
      <c r="T50" s="140"/>
      <c r="U50" s="140"/>
      <c r="V50" s="140"/>
      <c r="W50" s="140"/>
      <c r="X50" s="140"/>
      <c r="Y50" s="140"/>
      <c r="Z50" s="141"/>
      <c r="AA50" s="156">
        <f>AB50+AC50+AD50+AE50+AF50+AG50+AH50+AI50+AJ50+AK50+AL50+AM50+AN50+AO50+AP50+AQ50+AR50+AS50+AT50+AU50+AV50+AW50+AX50</f>
        <v>0</v>
      </c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40"/>
      <c r="AP50" s="140"/>
      <c r="AQ50" s="140"/>
      <c r="AR50" s="140"/>
      <c r="AS50" s="140"/>
      <c r="AT50" s="140"/>
      <c r="AU50" s="140"/>
      <c r="AV50" s="140"/>
      <c r="AW50" s="140"/>
      <c r="AX50" s="141"/>
    </row>
    <row r="51" spans="1:50" ht="15" hidden="1">
      <c r="A51" s="138"/>
      <c r="B51" s="163"/>
      <c r="C51" s="156">
        <f>D51+E51+F51+G51+H51+I51+J51+K51+L51+M51+N51+O51+P51+Q51+R51+S51+T51+U51+V51+W51+X51+Y51+Z51</f>
        <v>0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40"/>
      <c r="R51" s="140"/>
      <c r="S51" s="140"/>
      <c r="T51" s="140"/>
      <c r="U51" s="140"/>
      <c r="V51" s="140"/>
      <c r="W51" s="140"/>
      <c r="X51" s="140"/>
      <c r="Y51" s="140"/>
      <c r="Z51" s="141"/>
      <c r="AA51" s="156">
        <f>AB51+AC51+AD51+AE51+AF51+AG51+AH51+AI51+AJ51+AK51+AL51+AM51+AN51+AO51+AP51+AQ51+AR51+AS51+AT51+AU51+AV51+AW51+AX51</f>
        <v>0</v>
      </c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40"/>
      <c r="AP51" s="140"/>
      <c r="AQ51" s="140"/>
      <c r="AR51" s="140"/>
      <c r="AS51" s="140"/>
      <c r="AT51" s="140"/>
      <c r="AU51" s="140"/>
      <c r="AV51" s="140"/>
      <c r="AW51" s="140"/>
      <c r="AX51" s="141"/>
    </row>
    <row r="52" spans="1:50" ht="15" hidden="1">
      <c r="A52" s="138"/>
      <c r="B52" s="163"/>
      <c r="C52" s="156">
        <f>D52+E52+F52+G52+H52+I52+J52+K52+L52+M52+N52+O52+P52+Q52+R52+S52+T52+U52+V52+W52+X52+Y52+Z52</f>
        <v>0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40"/>
      <c r="R52" s="140"/>
      <c r="S52" s="140"/>
      <c r="T52" s="140"/>
      <c r="U52" s="140"/>
      <c r="V52" s="140"/>
      <c r="W52" s="140"/>
      <c r="X52" s="140"/>
      <c r="Y52" s="140"/>
      <c r="Z52" s="141"/>
      <c r="AA52" s="156">
        <f>AB52+AC52+AD52+AE52+AF52+AG52+AH52+AI52+AJ52+AK52+AL52+AM52+AN52+AO52+AP52+AQ52+AR52+AS52+AT52+AU52+AV52+AW52+AX52</f>
        <v>0</v>
      </c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40"/>
      <c r="AP52" s="140"/>
      <c r="AQ52" s="140"/>
      <c r="AR52" s="140"/>
      <c r="AS52" s="140"/>
      <c r="AT52" s="140"/>
      <c r="AU52" s="140"/>
      <c r="AV52" s="140"/>
      <c r="AW52" s="140"/>
      <c r="AX52" s="141"/>
    </row>
    <row r="53" spans="1:50" ht="15" hidden="1">
      <c r="A53" s="138"/>
      <c r="B53" s="163"/>
      <c r="C53" s="156">
        <f>D53+E53+F53+G53+H53+I53+J53+K53+L53+M53+N53+O53+P53+Q53+R53+S53+T53+U53+V53+W53+X53+Y53+Z53</f>
        <v>0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40"/>
      <c r="R53" s="140"/>
      <c r="S53" s="140"/>
      <c r="T53" s="140"/>
      <c r="U53" s="140"/>
      <c r="V53" s="140"/>
      <c r="W53" s="140"/>
      <c r="X53" s="140"/>
      <c r="Y53" s="140"/>
      <c r="Z53" s="141"/>
      <c r="AA53" s="156">
        <f>AB53+AC53+AD53+AE53+AF53+AG53+AH53+AI53+AJ53+AK53+AL53+AM53+AN53+AO53+AP53+AQ53+AR53+AS53+AT53+AU53+AV53+AW53+AX53</f>
        <v>0</v>
      </c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40"/>
      <c r="AP53" s="140"/>
      <c r="AQ53" s="140"/>
      <c r="AR53" s="140"/>
      <c r="AS53" s="140"/>
      <c r="AT53" s="140"/>
      <c r="AU53" s="140"/>
      <c r="AV53" s="140"/>
      <c r="AW53" s="140"/>
      <c r="AX53" s="141"/>
    </row>
    <row r="54" spans="1:50" ht="15" hidden="1">
      <c r="A54" s="138"/>
      <c r="B54" s="161"/>
      <c r="C54" s="156">
        <f>D54+E54+F54+G54+H54+I54+J54+K54+L54+M54+N54+O54+P54+Q54+R54+S54+T54+U54+V54+W54+X54+Y54+Z54</f>
        <v>0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40"/>
      <c r="R54" s="140"/>
      <c r="S54" s="140"/>
      <c r="T54" s="140"/>
      <c r="U54" s="140"/>
      <c r="V54" s="140"/>
      <c r="W54" s="140"/>
      <c r="X54" s="140"/>
      <c r="Y54" s="140"/>
      <c r="Z54" s="141"/>
      <c r="AA54" s="156">
        <f>AB54+AC54+AD54+AE54+AF54+AG54+AH54+AI54+AJ54+AK54+AL54+AM54+AN54+AO54+AP54+AQ54+AR54+AS54+AT54+AU54+AV54+AW54+AX54</f>
        <v>0</v>
      </c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40"/>
      <c r="AP54" s="140"/>
      <c r="AQ54" s="140"/>
      <c r="AR54" s="140"/>
      <c r="AS54" s="140"/>
      <c r="AT54" s="140"/>
      <c r="AU54" s="140"/>
      <c r="AV54" s="140"/>
      <c r="AW54" s="140"/>
      <c r="AX54" s="141"/>
    </row>
    <row r="55" spans="1:50" ht="15" hidden="1">
      <c r="A55" s="138"/>
      <c r="B55" s="161"/>
      <c r="C55" s="156">
        <f>D55+E55+F55+G55+H55+I55+J55+K55+L55+M55+N55+O55+P55+Q55+R55+S55+T55+U55+V55+W55+X55+Y55+Z55</f>
        <v>0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56">
        <f>AB55+AC55+AD55+AE55+AF55+AG55+AH55+AI55+AJ55+AK55+AL55+AM55+AN55+AO55+AP55+AQ55+AR55+AS55+AT55+AU55+AV55+AW55+AX55</f>
        <v>0</v>
      </c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40"/>
      <c r="AP55" s="140"/>
      <c r="AQ55" s="140"/>
      <c r="AR55" s="140"/>
      <c r="AS55" s="140"/>
      <c r="AT55" s="140"/>
      <c r="AU55" s="140"/>
      <c r="AV55" s="140"/>
      <c r="AW55" s="140"/>
      <c r="AX55" s="141"/>
    </row>
    <row r="56" spans="1:50" ht="15" hidden="1">
      <c r="A56" s="138"/>
      <c r="B56" s="161"/>
      <c r="C56" s="156">
        <f>D56+E56+F56+G56+H56+I56+J56+K56+L56+M56+N56+O56+P56+Q56+R56+S56+T56+U56+V56+W56+X56+Y56+Z56</f>
        <v>0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40"/>
      <c r="R56" s="140"/>
      <c r="S56" s="140"/>
      <c r="T56" s="140"/>
      <c r="U56" s="140"/>
      <c r="V56" s="140"/>
      <c r="W56" s="140"/>
      <c r="X56" s="140"/>
      <c r="Y56" s="140"/>
      <c r="Z56" s="141"/>
      <c r="AA56" s="156">
        <f>AB56+AC56+AD56+AE56+AF56+AG56+AH56+AI56+AJ56+AK56+AL56+AM56+AN56+AO56+AP56+AQ56+AR56+AS56+AT56+AU56+AV56+AW56+AX56</f>
        <v>0</v>
      </c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40"/>
      <c r="AP56" s="140"/>
      <c r="AQ56" s="140"/>
      <c r="AR56" s="140"/>
      <c r="AS56" s="140"/>
      <c r="AT56" s="140"/>
      <c r="AU56" s="140"/>
      <c r="AV56" s="140"/>
      <c r="AW56" s="140"/>
      <c r="AX56" s="141"/>
    </row>
    <row r="57" spans="1:50" ht="15" hidden="1">
      <c r="A57" s="138"/>
      <c r="B57" s="161"/>
      <c r="C57" s="156">
        <f>D57+E57+F57+G57+H57+I57+J57+K57+L57+M57+N57+O57+P57+Q57+R57+S57+T57+U57+V57+W57+X57+Y57+Z57</f>
        <v>0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40"/>
      <c r="R57" s="140"/>
      <c r="S57" s="140"/>
      <c r="T57" s="140"/>
      <c r="U57" s="140"/>
      <c r="V57" s="140"/>
      <c r="W57" s="140"/>
      <c r="X57" s="140"/>
      <c r="Y57" s="140"/>
      <c r="Z57" s="141"/>
      <c r="AA57" s="156">
        <f>AB57+AC57+AD57+AE57+AF57+AG57+AH57+AI57+AJ57+AK57+AL57+AM57+AN57+AO57+AP57+AQ57+AR57+AS57+AT57+AU57+AV57+AW57+AX57</f>
        <v>0</v>
      </c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40"/>
      <c r="AP57" s="140"/>
      <c r="AQ57" s="140"/>
      <c r="AR57" s="140"/>
      <c r="AS57" s="140"/>
      <c r="AT57" s="140"/>
      <c r="AU57" s="140"/>
      <c r="AV57" s="140"/>
      <c r="AW57" s="140"/>
      <c r="AX57" s="141"/>
    </row>
    <row r="58" spans="1:50" ht="15" hidden="1">
      <c r="A58" s="138"/>
      <c r="B58" s="161"/>
      <c r="C58" s="156">
        <f>D58+E58+F58+G58+H58+I58+J58+K58+L58+M58+N58+O58+P58+Q58+R58+S58+T58+U58+V58+W58+X58+Y58+Z58</f>
        <v>0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40"/>
      <c r="R58" s="140"/>
      <c r="S58" s="140"/>
      <c r="T58" s="140"/>
      <c r="U58" s="140"/>
      <c r="V58" s="140"/>
      <c r="W58" s="140"/>
      <c r="X58" s="140"/>
      <c r="Y58" s="140"/>
      <c r="Z58" s="141"/>
      <c r="AA58" s="156">
        <f>AB58+AC58+AD58+AE58+AF58+AG58+AH58+AI58+AJ58+AK58+AL58+AM58+AN58+AO58+AP58+AQ58+AR58+AS58+AT58+AU58+AV58+AW58+AX58</f>
        <v>0</v>
      </c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40"/>
      <c r="AP58" s="140"/>
      <c r="AQ58" s="140"/>
      <c r="AR58" s="140"/>
      <c r="AS58" s="140"/>
      <c r="AT58" s="140"/>
      <c r="AU58" s="140"/>
      <c r="AV58" s="140"/>
      <c r="AW58" s="140"/>
      <c r="AX58" s="141"/>
    </row>
    <row r="59" spans="1:50" ht="15" hidden="1">
      <c r="A59" s="138"/>
      <c r="B59" s="161"/>
      <c r="C59" s="156">
        <f>D59+E59+F59+G59+H59+I59+J59+K59+L59+M59+N59+O59+P59+Q59+R59+S59+T59+U59+V59+W59+X59+Y59+Z59</f>
        <v>0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40"/>
      <c r="R59" s="140"/>
      <c r="S59" s="140"/>
      <c r="T59" s="140"/>
      <c r="U59" s="140"/>
      <c r="V59" s="140"/>
      <c r="W59" s="140"/>
      <c r="X59" s="140"/>
      <c r="Y59" s="140"/>
      <c r="Z59" s="141"/>
      <c r="AA59" s="156">
        <f>AB59+AC59+AD59+AE59+AF59+AG59+AH59+AI59+AJ59+AK59+AL59+AM59+AN59+AO59+AP59+AQ59+AR59+AS59+AT59+AU59+AV59+AW59+AX59</f>
        <v>0</v>
      </c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40"/>
      <c r="AP59" s="140"/>
      <c r="AQ59" s="140"/>
      <c r="AR59" s="140"/>
      <c r="AS59" s="140"/>
      <c r="AT59" s="140"/>
      <c r="AU59" s="140"/>
      <c r="AV59" s="140"/>
      <c r="AW59" s="140"/>
      <c r="AX59" s="141"/>
    </row>
    <row r="60" spans="1:50" ht="15" hidden="1">
      <c r="A60" s="138"/>
      <c r="B60" s="161"/>
      <c r="C60" s="156">
        <f>D60+E60+F60+G60+H60+I60+J60+K60+L60+M60+N60+O60+P60+Q60+R60+S60+T60+U60+V60+W60+X60+Y60+Z60</f>
        <v>0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40"/>
      <c r="R60" s="140"/>
      <c r="S60" s="140"/>
      <c r="T60" s="140"/>
      <c r="U60" s="140"/>
      <c r="V60" s="140"/>
      <c r="W60" s="140"/>
      <c r="X60" s="140"/>
      <c r="Y60" s="140"/>
      <c r="Z60" s="141"/>
      <c r="AA60" s="156">
        <f>AB60+AC60+AD60+AE60+AF60+AG60+AH60+AI60+AJ60+AK60+AL60+AM60+AN60+AO60+AP60+AQ60+AR60+AS60+AT60+AU60+AV60+AW60+AX60</f>
        <v>0</v>
      </c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40"/>
      <c r="AP60" s="140"/>
      <c r="AQ60" s="140"/>
      <c r="AR60" s="140"/>
      <c r="AS60" s="140"/>
      <c r="AT60" s="140"/>
      <c r="AU60" s="140"/>
      <c r="AV60" s="140"/>
      <c r="AW60" s="140"/>
      <c r="AX60" s="141"/>
    </row>
    <row r="61" spans="1:50" ht="15" hidden="1">
      <c r="A61" s="138"/>
      <c r="B61" s="161"/>
      <c r="C61" s="156">
        <f>D61+E61+F61+G61+H61+I61+J61+K61+L61+M61+N61+O61+P61+Q61+R61+S61+T61+U61+V61+W61+X61+Y61+Z61</f>
        <v>0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40"/>
      <c r="R61" s="140"/>
      <c r="S61" s="140"/>
      <c r="T61" s="140"/>
      <c r="U61" s="140"/>
      <c r="V61" s="140"/>
      <c r="W61" s="140"/>
      <c r="X61" s="140"/>
      <c r="Y61" s="140"/>
      <c r="Z61" s="141"/>
      <c r="AA61" s="156">
        <f>AB61+AC61+AD61+AE61+AF61+AG61+AH61+AI61+AJ61+AK61+AL61+AM61+AN61+AO61+AP61+AQ61+AR61+AS61+AT61+AU61+AV61+AW61+AX61</f>
        <v>0</v>
      </c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40"/>
      <c r="AP61" s="140"/>
      <c r="AQ61" s="140"/>
      <c r="AR61" s="140"/>
      <c r="AS61" s="140"/>
      <c r="AT61" s="140"/>
      <c r="AU61" s="140"/>
      <c r="AV61" s="140"/>
      <c r="AW61" s="140"/>
      <c r="AX61" s="141"/>
    </row>
    <row r="62" spans="1:50" ht="15" hidden="1">
      <c r="A62" s="138"/>
      <c r="B62" s="161"/>
      <c r="C62" s="156">
        <f>D62+E62+F62+G62+H62+I62+J62+K62+L62+M62+N62+O62+P62+Q62+R62+S62+T62+U62+V62+W62+X62+Y62+Z62</f>
        <v>0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40"/>
      <c r="R62" s="140"/>
      <c r="S62" s="140"/>
      <c r="T62" s="140"/>
      <c r="U62" s="140"/>
      <c r="V62" s="140"/>
      <c r="W62" s="140"/>
      <c r="X62" s="140"/>
      <c r="Y62" s="140"/>
      <c r="Z62" s="141"/>
      <c r="AA62" s="156">
        <f>AB62+AC62+AD62+AE62+AF62+AG62+AH62+AI62+AJ62+AK62+AL62+AM62+AN62+AO62+AP62+AQ62+AR62+AS62+AT62+AU62+AV62+AW62+AX62</f>
        <v>0</v>
      </c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40"/>
      <c r="AP62" s="140"/>
      <c r="AQ62" s="140"/>
      <c r="AR62" s="140"/>
      <c r="AS62" s="140"/>
      <c r="AT62" s="140"/>
      <c r="AU62" s="140"/>
      <c r="AV62" s="140"/>
      <c r="AW62" s="140"/>
      <c r="AX62" s="141"/>
    </row>
    <row r="63" spans="1:50" ht="15" hidden="1">
      <c r="A63" s="138"/>
      <c r="B63" s="161"/>
      <c r="C63" s="156">
        <f>D63+E63+F63+G63+H63+I63+J63+K63+L63+M63+N63+O63+P63+Q63+R63+S63+T63+U63+V63+W63+X63+Y63+Z63</f>
        <v>0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40"/>
      <c r="R63" s="140"/>
      <c r="S63" s="140"/>
      <c r="T63" s="140"/>
      <c r="U63" s="140"/>
      <c r="V63" s="140"/>
      <c r="W63" s="140"/>
      <c r="X63" s="140"/>
      <c r="Y63" s="140"/>
      <c r="Z63" s="141"/>
      <c r="AA63" s="156">
        <f>AB63+AC63+AD63+AE63+AF63+AG63+AH63+AI63+AJ63+AK63+AL63+AM63+AN63+AO63+AP63+AQ63+AR63+AS63+AT63+AU63+AV63+AW63+AX63</f>
        <v>0</v>
      </c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40"/>
      <c r="AP63" s="140"/>
      <c r="AQ63" s="140"/>
      <c r="AR63" s="140"/>
      <c r="AS63" s="140"/>
      <c r="AT63" s="140"/>
      <c r="AU63" s="140"/>
      <c r="AV63" s="140"/>
      <c r="AW63" s="140"/>
      <c r="AX63" s="141"/>
    </row>
    <row r="64" spans="1:50" ht="15" hidden="1">
      <c r="A64" s="138"/>
      <c r="B64" s="161"/>
      <c r="C64" s="156">
        <f>D64+E64+F64+G64+H64+I64+J64+K64+L64+M64+N64+O64+P64+Q64+R64+S64+T64+U64+V64+W64+X64+Y64+Z64</f>
        <v>0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40"/>
      <c r="R64" s="140"/>
      <c r="S64" s="140"/>
      <c r="T64" s="140"/>
      <c r="U64" s="140"/>
      <c r="V64" s="140"/>
      <c r="W64" s="140"/>
      <c r="X64" s="140"/>
      <c r="Y64" s="140"/>
      <c r="Z64" s="141"/>
      <c r="AA64" s="156">
        <f>AB64+AC64+AD64+AE64+AF64+AG64+AH64+AI64+AJ64+AK64+AL64+AM64+AN64+AO64+AP64+AQ64+AR64+AS64+AT64+AU64+AV64+AW64+AX64</f>
        <v>0</v>
      </c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40"/>
      <c r="AP64" s="140"/>
      <c r="AQ64" s="140"/>
      <c r="AR64" s="140"/>
      <c r="AS64" s="140"/>
      <c r="AT64" s="140"/>
      <c r="AU64" s="140"/>
      <c r="AV64" s="140"/>
      <c r="AW64" s="140"/>
      <c r="AX64" s="141"/>
    </row>
    <row r="65" spans="1:50" ht="15" hidden="1">
      <c r="A65" s="138"/>
      <c r="B65" s="161"/>
      <c r="C65" s="156">
        <f>D65+E65+F65+G65+H65+I65+J65+K65+L65+M65+N65+O65+P65+Q65+R65+S65+T65+U65+V65+W65+X65+Y65+Z65</f>
        <v>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40"/>
      <c r="R65" s="140"/>
      <c r="S65" s="140"/>
      <c r="T65" s="140"/>
      <c r="U65" s="140"/>
      <c r="V65" s="140"/>
      <c r="W65" s="140"/>
      <c r="X65" s="140"/>
      <c r="Y65" s="140"/>
      <c r="Z65" s="141"/>
      <c r="AA65" s="156">
        <f>AB65+AC65+AD65+AE65+AF65+AG65+AH65+AI65+AJ65+AK65+AL65+AM65+AN65+AO65+AP65+AQ65+AR65+AS65+AT65+AU65+AV65+AW65+AX65</f>
        <v>0</v>
      </c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40"/>
      <c r="AP65" s="140"/>
      <c r="AQ65" s="140"/>
      <c r="AR65" s="140"/>
      <c r="AS65" s="140"/>
      <c r="AT65" s="140"/>
      <c r="AU65" s="140"/>
      <c r="AV65" s="140"/>
      <c r="AW65" s="140"/>
      <c r="AX65" s="141"/>
    </row>
    <row r="66" spans="1:50" ht="15" hidden="1">
      <c r="A66" s="138"/>
      <c r="B66" s="161"/>
      <c r="C66" s="156">
        <f>D66+E66+F66+G66+H66+I66+J66+K66+L66+M66+N66+O66+P66+Q66+R66+S66+T66+U66+V66+W66+X66+Y66+Z66</f>
        <v>0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40"/>
      <c r="R66" s="140"/>
      <c r="S66" s="140"/>
      <c r="T66" s="140"/>
      <c r="U66" s="140"/>
      <c r="V66" s="140"/>
      <c r="W66" s="140"/>
      <c r="X66" s="140"/>
      <c r="Y66" s="140"/>
      <c r="Z66" s="141"/>
      <c r="AA66" s="156">
        <f>AB66+AC66+AD66+AE66+AF66+AG66+AH66+AI66+AJ66+AK66+AL66+AM66+AN66+AO66+AP66+AQ66+AR66+AS66+AT66+AU66+AV66+AW66+AX66</f>
        <v>0</v>
      </c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40"/>
      <c r="AP66" s="140"/>
      <c r="AQ66" s="140"/>
      <c r="AR66" s="140"/>
      <c r="AS66" s="140"/>
      <c r="AT66" s="140"/>
      <c r="AU66" s="140"/>
      <c r="AV66" s="140"/>
      <c r="AW66" s="140"/>
      <c r="AX66" s="141"/>
    </row>
    <row r="67" spans="1:50" ht="15" hidden="1">
      <c r="A67" s="138"/>
      <c r="B67" s="161"/>
      <c r="C67" s="156">
        <f>D67+E67+F67+G67+H67+I67+J67+K67+L67+M67+N67+O67+P67+Q67+R67+S67+T67+U67+V67+W67+X67+Y67+Z67</f>
        <v>0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40"/>
      <c r="R67" s="140"/>
      <c r="S67" s="140"/>
      <c r="T67" s="140"/>
      <c r="U67" s="140"/>
      <c r="V67" s="140"/>
      <c r="W67" s="140"/>
      <c r="X67" s="140"/>
      <c r="Y67" s="140"/>
      <c r="Z67" s="141"/>
      <c r="AA67" s="156">
        <f>AB67+AC67+AD67+AE67+AF67+AG67+AH67+AI67+AJ67+AK67+AL67+AM67+AN67+AO67+AP67+AQ67+AR67+AS67+AT67+AU67+AV67+AW67+AX67</f>
        <v>0</v>
      </c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40"/>
      <c r="AP67" s="140"/>
      <c r="AQ67" s="140"/>
      <c r="AR67" s="140"/>
      <c r="AS67" s="140"/>
      <c r="AT67" s="140"/>
      <c r="AU67" s="140"/>
      <c r="AV67" s="140"/>
      <c r="AW67" s="140"/>
      <c r="AX67" s="141"/>
    </row>
    <row r="68" spans="1:50" ht="15" hidden="1">
      <c r="A68" s="138"/>
      <c r="B68" s="161"/>
      <c r="C68" s="156">
        <f>D68+E68+F68+G68+H68+I68+J68+K68+L68+M68+N68+O68+P68+Q68+R68+S68+T68+U68+V68+W68+X68+Y68+Z68</f>
        <v>0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40"/>
      <c r="R68" s="140"/>
      <c r="S68" s="140"/>
      <c r="T68" s="140"/>
      <c r="U68" s="140"/>
      <c r="V68" s="140"/>
      <c r="W68" s="140"/>
      <c r="X68" s="140"/>
      <c r="Y68" s="140"/>
      <c r="Z68" s="141"/>
      <c r="AA68" s="156">
        <f>AB68+AC68+AD68+AE68+AF68+AG68+AH68+AI68+AJ68+AK68+AL68+AM68+AN68+AO68+AP68+AQ68+AR68+AS68+AT68+AU68+AV68+AW68+AX68</f>
        <v>0</v>
      </c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40"/>
      <c r="AP68" s="140"/>
      <c r="AQ68" s="140"/>
      <c r="AR68" s="140"/>
      <c r="AS68" s="140"/>
      <c r="AT68" s="140"/>
      <c r="AU68" s="140"/>
      <c r="AV68" s="140"/>
      <c r="AW68" s="140"/>
      <c r="AX68" s="141"/>
    </row>
    <row r="69" spans="1:50" ht="15" hidden="1">
      <c r="A69" s="138"/>
      <c r="B69" s="161"/>
      <c r="C69" s="156">
        <f>D69+E69+F69+G69+H69+I69+J69+K69+L69+M69+N69+O69+P69+Q69+R69+S69+T69+U69+V69+W69+X69+Y69+Z69</f>
        <v>0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40"/>
      <c r="R69" s="140"/>
      <c r="S69" s="140"/>
      <c r="T69" s="140"/>
      <c r="U69" s="140"/>
      <c r="V69" s="140"/>
      <c r="W69" s="140"/>
      <c r="X69" s="140"/>
      <c r="Y69" s="140"/>
      <c r="Z69" s="141"/>
      <c r="AA69" s="156">
        <f>AB69+AC69+AD69+AE69+AF69+AG69+AH69+AI69+AJ69+AK69+AL69+AM69+AN69+AO69+AP69+AQ69+AR69+AS69+AT69+AU69+AV69+AW69+AX69</f>
        <v>0</v>
      </c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40"/>
      <c r="AP69" s="140"/>
      <c r="AQ69" s="140"/>
      <c r="AR69" s="140"/>
      <c r="AS69" s="140"/>
      <c r="AT69" s="140"/>
      <c r="AU69" s="140"/>
      <c r="AV69" s="140"/>
      <c r="AW69" s="140"/>
      <c r="AX69" s="141"/>
    </row>
    <row r="70" spans="1:50" ht="15" hidden="1">
      <c r="A70" s="138"/>
      <c r="B70" s="161"/>
      <c r="C70" s="156">
        <f>D70+E70+F70+G70+H70+I70+J70+K70+L70+M70+N70+O70+P70+Q70+R70+S70+T70+U70+V70+W70+X70+Y70+Z70</f>
        <v>0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40"/>
      <c r="R70" s="140"/>
      <c r="S70" s="140"/>
      <c r="T70" s="140"/>
      <c r="U70" s="140"/>
      <c r="V70" s="140"/>
      <c r="W70" s="140"/>
      <c r="X70" s="140"/>
      <c r="Y70" s="140"/>
      <c r="Z70" s="141"/>
      <c r="AA70" s="156">
        <f>AB70+AC70+AD70+AE70+AF70+AG70+AH70+AI70+AJ70+AK70+AL70+AM70+AN70+AO70+AP70+AQ70+AR70+AS70+AT70+AU70+AV70+AW70+AX70</f>
        <v>0</v>
      </c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40"/>
      <c r="AP70" s="140"/>
      <c r="AQ70" s="140"/>
      <c r="AR70" s="140"/>
      <c r="AS70" s="140"/>
      <c r="AT70" s="140"/>
      <c r="AU70" s="140"/>
      <c r="AV70" s="140"/>
      <c r="AW70" s="140"/>
      <c r="AX70" s="141"/>
    </row>
    <row r="71" spans="1:50" ht="15.75" hidden="1" thickBot="1">
      <c r="A71" s="142"/>
      <c r="B71" s="164"/>
      <c r="C71" s="165">
        <f>D71+E71+F71+G71+H71+I71+J71+K71+L71+M71+N71+O71+P71+Q71+R71+S71+T71+U71+V71+W71+X71+Y71+Z71</f>
        <v>0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7"/>
      <c r="AA71" s="165">
        <f>AB71+AC71+AD71+AE71+AF71+AG71+AH71+AI71+AJ71+AK71+AL71+AM71+AN71+AO71+AP71+AQ71+AR71+AS71+AT71+AU71+AV71+AW71+AX71</f>
        <v>0</v>
      </c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7"/>
    </row>
    <row r="72" spans="1:50" ht="15">
      <c r="A72" s="143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</row>
    <row r="73" spans="42:50" ht="12.75" customHeight="1">
      <c r="AP73" s="484" t="s">
        <v>107</v>
      </c>
      <c r="AQ73" s="484"/>
      <c r="AR73" s="484"/>
      <c r="AS73" s="484"/>
      <c r="AT73" s="484"/>
      <c r="AU73" s="484"/>
      <c r="AV73" s="484"/>
      <c r="AW73" s="484"/>
      <c r="AX73" s="484"/>
    </row>
    <row r="74" spans="39:50" ht="12.75" customHeight="1">
      <c r="AM74" s="208" t="s">
        <v>182</v>
      </c>
      <c r="AP74" s="262"/>
      <c r="AQ74" s="262"/>
      <c r="AR74" s="262"/>
      <c r="AS74" s="262"/>
      <c r="AT74" s="262"/>
      <c r="AU74" s="262"/>
      <c r="AV74" s="262"/>
      <c r="AW74" s="262"/>
      <c r="AX74" s="262"/>
    </row>
    <row r="75" spans="42:50" ht="12.75" customHeight="1">
      <c r="AP75" s="262"/>
      <c r="AQ75" s="262"/>
      <c r="AR75" s="262"/>
      <c r="AS75" s="262"/>
      <c r="AT75" s="262"/>
      <c r="AU75" s="262"/>
      <c r="AV75" s="262"/>
      <c r="AW75" s="262"/>
      <c r="AX75" s="262"/>
    </row>
    <row r="76" spans="27:40" ht="15">
      <c r="AA76" s="129" t="s">
        <v>194</v>
      </c>
      <c r="AB76" s="129"/>
      <c r="AC76" s="129"/>
      <c r="AD76" s="130" t="s">
        <v>202</v>
      </c>
      <c r="AE76" s="129"/>
      <c r="AF76" s="129"/>
      <c r="AG76" s="129"/>
      <c r="AH76" s="129"/>
      <c r="AJ76" s="146" t="s">
        <v>108</v>
      </c>
      <c r="AL76" s="129"/>
      <c r="AN76" s="129"/>
    </row>
    <row r="77" spans="22:50" ht="16.5">
      <c r="V77" s="145"/>
      <c r="W77" s="145"/>
      <c r="X77" s="145"/>
      <c r="Y77" s="145"/>
      <c r="AA77" s="135"/>
      <c r="AB77" s="135"/>
      <c r="AC77" s="135"/>
      <c r="AD77" s="130"/>
      <c r="AE77" s="135"/>
      <c r="AF77" s="135"/>
      <c r="AG77" s="135"/>
      <c r="AH77" s="135"/>
      <c r="AJ77" s="134"/>
      <c r="AL77" s="135"/>
      <c r="AN77" s="135"/>
      <c r="AS77" s="131"/>
      <c r="AT77" s="145"/>
      <c r="AU77" s="145"/>
      <c r="AV77" s="145"/>
      <c r="AW77" s="145"/>
      <c r="AX77" s="146"/>
    </row>
    <row r="78" spans="22:50" ht="16.5">
      <c r="V78" s="145"/>
      <c r="W78" s="145"/>
      <c r="X78" s="145"/>
      <c r="Y78" s="145"/>
      <c r="AA78" s="117"/>
      <c r="AB78" s="117"/>
      <c r="AC78" s="117"/>
      <c r="AD78" s="137" t="s">
        <v>196</v>
      </c>
      <c r="AE78" s="117"/>
      <c r="AF78" s="117"/>
      <c r="AG78" s="117"/>
      <c r="AH78" s="117"/>
      <c r="AJ78" s="137" t="s">
        <v>109</v>
      </c>
      <c r="AL78" s="117"/>
      <c r="AN78" s="117"/>
      <c r="AS78" s="131"/>
      <c r="AT78" s="145"/>
      <c r="AU78" s="145"/>
      <c r="AV78" s="145"/>
      <c r="AW78" s="145"/>
      <c r="AX78" s="134"/>
    </row>
    <row r="79" spans="22:50" ht="1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37"/>
      <c r="AR79" s="117"/>
      <c r="AS79" s="117"/>
      <c r="AT79" s="117"/>
      <c r="AU79" s="117"/>
      <c r="AV79" s="117"/>
      <c r="AW79" s="117"/>
      <c r="AX79" s="137"/>
    </row>
    <row r="83" ht="15.75">
      <c r="B83" s="168"/>
    </row>
    <row r="84" ht="15">
      <c r="B84" s="169"/>
    </row>
    <row r="85" ht="15">
      <c r="B85" s="169"/>
    </row>
    <row r="86" ht="15">
      <c r="B86" s="169"/>
    </row>
    <row r="87" spans="2:24" ht="15"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</row>
    <row r="88" spans="2:24" ht="15">
      <c r="B88" s="479"/>
      <c r="C88" s="479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479"/>
      <c r="V88" s="479"/>
      <c r="W88" s="479"/>
      <c r="X88" s="479"/>
    </row>
    <row r="89" spans="2:50" ht="30.75" customHeight="1">
      <c r="B89" s="485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</row>
    <row r="90" spans="2:24" ht="15"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</row>
    <row r="91" spans="2:24" ht="15"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0"/>
      <c r="T91" s="480"/>
      <c r="U91" s="480"/>
      <c r="V91" s="480"/>
      <c r="W91" s="480"/>
      <c r="X91" s="480"/>
    </row>
    <row r="92" spans="2:24" ht="15"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</row>
    <row r="93" spans="2:24" ht="15"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</row>
    <row r="94" spans="2:24" ht="15"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</row>
    <row r="95" spans="2:24" ht="15"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</row>
    <row r="96" spans="2:24" ht="26.25" customHeight="1">
      <c r="B96" s="485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</row>
    <row r="97" spans="2:24" ht="15">
      <c r="B97" s="480"/>
      <c r="C97" s="480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  <c r="R97" s="480"/>
      <c r="S97" s="480"/>
      <c r="T97" s="480"/>
      <c r="U97" s="480"/>
      <c r="V97" s="480"/>
      <c r="W97" s="480"/>
      <c r="X97" s="480"/>
    </row>
    <row r="98" spans="2:24" ht="15"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</row>
    <row r="99" spans="2:24" ht="15"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  <c r="P99" s="480"/>
      <c r="Q99" s="480"/>
      <c r="R99" s="480"/>
      <c r="S99" s="480"/>
      <c r="T99" s="480"/>
      <c r="U99" s="480"/>
      <c r="V99" s="480"/>
      <c r="W99" s="480"/>
      <c r="X99" s="480"/>
    </row>
    <row r="100" spans="2:24" ht="15"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</row>
    <row r="101" spans="2:24" ht="15"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</row>
    <row r="102" spans="2:24" ht="42" customHeight="1">
      <c r="B102" s="485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</row>
    <row r="103" spans="2:24" ht="15"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</row>
    <row r="104" spans="2:24" ht="15">
      <c r="B104" s="480"/>
      <c r="C104" s="480"/>
      <c r="D104" s="480"/>
      <c r="E104" s="480"/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/>
    </row>
    <row r="105" spans="2:24" ht="15"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480"/>
      <c r="U105" s="480"/>
      <c r="V105" s="480"/>
      <c r="W105" s="480"/>
      <c r="X105" s="480"/>
    </row>
    <row r="106" spans="2:24" ht="15"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</row>
    <row r="107" spans="2:24" ht="15"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</row>
    <row r="108" spans="2:24" ht="25.5" customHeight="1">
      <c r="B108" s="485"/>
      <c r="C108" s="479"/>
      <c r="D108" s="479"/>
      <c r="E108" s="479"/>
      <c r="F108" s="479"/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479"/>
      <c r="V108" s="479"/>
      <c r="W108" s="479"/>
      <c r="X108" s="479"/>
    </row>
    <row r="109" spans="2:24" ht="15"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</row>
    <row r="110" spans="2:24" ht="15"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</row>
    <row r="111" spans="2:24" ht="24.75" customHeight="1"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</row>
    <row r="112" spans="2:24" ht="15"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</row>
    <row r="113" spans="2:24" ht="15">
      <c r="B113" s="480"/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480"/>
      <c r="U113" s="480"/>
      <c r="V113" s="480"/>
      <c r="W113" s="480"/>
      <c r="X113" s="480"/>
    </row>
  </sheetData>
  <sheetProtection/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</dc:creator>
  <cp:keywords/>
  <dc:description/>
  <cp:lastModifiedBy>кяеи</cp:lastModifiedBy>
  <cp:lastPrinted>2017-02-06T13:00:53Z</cp:lastPrinted>
  <dcterms:created xsi:type="dcterms:W3CDTF">2015-05-19T09:42:30Z</dcterms:created>
  <dcterms:modified xsi:type="dcterms:W3CDTF">2017-03-14T12:20:30Z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